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rfkonsult-my.sharepoint.com/personal/claes_eriksson_srfkonsult_se/Documents/Bas/2025/Uppdatering kontoplan/"/>
    </mc:Choice>
  </mc:AlternateContent>
  <xr:revisionPtr revIDLastSave="3" documentId="8_{3E2CC7E0-3847-48C2-B4C0-35D58759BAF8}" xr6:coauthVersionLast="47" xr6:coauthVersionMax="47" xr10:uidLastSave="{18CF1593-6133-4B07-8A33-BB8F300BC722}"/>
  <bookViews>
    <workbookView xWindow="-108" yWindow="-108" windowWidth="23256" windowHeight="13896" firstSheet="2" activeTab="2" xr2:uid="{00000000-000D-0000-FFFF-FFFF00000000}"/>
  </bookViews>
  <sheets>
    <sheet name="Konton 2026" sheetId="1" state="hidden" r:id="rId1"/>
    <sheet name="Konton 2025" sheetId="2" state="hidden" r:id="rId2"/>
    <sheet name="Ändr. i kontoplanen just 260114" sheetId="5" r:id="rId3"/>
  </sheets>
  <definedNames>
    <definedName name="_xlnm._FilterDatabase" localSheetId="1" hidden="1">'Konton 2025'!$A$1:$R$1231</definedName>
    <definedName name="_xlnm._FilterDatabase" localSheetId="0" hidden="1">'Konton 2026'!$A$1:$J$1291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2" i="2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0" i="1"/>
  <c r="J700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0" i="1"/>
  <c r="J710" i="1" s="1"/>
  <c r="I711" i="1"/>
  <c r="J711" i="1" s="1"/>
  <c r="I712" i="1"/>
  <c r="J712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1" i="1"/>
  <c r="J721" i="1" s="1"/>
  <c r="I722" i="1"/>
  <c r="J722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29" i="1"/>
  <c r="J729" i="1" s="1"/>
  <c r="I730" i="1"/>
  <c r="J730" i="1" s="1"/>
  <c r="I731" i="1"/>
  <c r="J731" i="1" s="1"/>
  <c r="I732" i="1"/>
  <c r="J732" i="1" s="1"/>
  <c r="I733" i="1"/>
  <c r="J733" i="1" s="1"/>
  <c r="I734" i="1"/>
  <c r="J734" i="1" s="1"/>
  <c r="I735" i="1"/>
  <c r="J735" i="1" s="1"/>
  <c r="I736" i="1"/>
  <c r="J736" i="1" s="1"/>
  <c r="I737" i="1"/>
  <c r="J737" i="1" s="1"/>
  <c r="I738" i="1"/>
  <c r="J738" i="1" s="1"/>
  <c r="I739" i="1"/>
  <c r="J739" i="1" s="1"/>
  <c r="I740" i="1"/>
  <c r="J740" i="1" s="1"/>
  <c r="I741" i="1"/>
  <c r="J741" i="1" s="1"/>
  <c r="I742" i="1"/>
  <c r="J742" i="1" s="1"/>
  <c r="I743" i="1"/>
  <c r="J743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0" i="1"/>
  <c r="J750" i="1" s="1"/>
  <c r="I751" i="1"/>
  <c r="J751" i="1" s="1"/>
  <c r="I752" i="1"/>
  <c r="J752" i="1" s="1"/>
  <c r="I753" i="1"/>
  <c r="J753" i="1" s="1"/>
  <c r="I754" i="1"/>
  <c r="J754" i="1" s="1"/>
  <c r="I755" i="1"/>
  <c r="J755" i="1" s="1"/>
  <c r="I756" i="1"/>
  <c r="J756" i="1" s="1"/>
  <c r="I757" i="1"/>
  <c r="J757" i="1" s="1"/>
  <c r="I758" i="1"/>
  <c r="J758" i="1" s="1"/>
  <c r="I759" i="1"/>
  <c r="J759" i="1" s="1"/>
  <c r="I760" i="1"/>
  <c r="J760" i="1" s="1"/>
  <c r="I761" i="1"/>
  <c r="J761" i="1" s="1"/>
  <c r="I762" i="1"/>
  <c r="J762" i="1" s="1"/>
  <c r="I763" i="1"/>
  <c r="J763" i="1" s="1"/>
  <c r="I764" i="1"/>
  <c r="J764" i="1" s="1"/>
  <c r="I765" i="1"/>
  <c r="J765" i="1" s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1" i="1"/>
  <c r="J871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2" i="1"/>
  <c r="J892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2" i="1"/>
  <c r="J912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919" i="1"/>
  <c r="J919" i="1" s="1"/>
  <c r="I920" i="1"/>
  <c r="J920" i="1" s="1"/>
  <c r="I921" i="1"/>
  <c r="J921" i="1" s="1"/>
  <c r="I922" i="1"/>
  <c r="J922" i="1" s="1"/>
  <c r="I923" i="1"/>
  <c r="J923" i="1" s="1"/>
  <c r="I924" i="1"/>
  <c r="J924" i="1" s="1"/>
  <c r="I925" i="1"/>
  <c r="J925" i="1" s="1"/>
  <c r="I926" i="1"/>
  <c r="J926" i="1" s="1"/>
  <c r="I927" i="1"/>
  <c r="J927" i="1" s="1"/>
  <c r="I928" i="1"/>
  <c r="J928" i="1" s="1"/>
  <c r="I929" i="1"/>
  <c r="J929" i="1" s="1"/>
  <c r="I930" i="1"/>
  <c r="J930" i="1" s="1"/>
  <c r="I931" i="1"/>
  <c r="J931" i="1" s="1"/>
  <c r="I932" i="1"/>
  <c r="J932" i="1" s="1"/>
  <c r="I933" i="1"/>
  <c r="J933" i="1" s="1"/>
  <c r="I934" i="1"/>
  <c r="J934" i="1" s="1"/>
  <c r="I935" i="1"/>
  <c r="J935" i="1" s="1"/>
  <c r="I936" i="1"/>
  <c r="J936" i="1" s="1"/>
  <c r="I937" i="1"/>
  <c r="J937" i="1" s="1"/>
  <c r="I938" i="1"/>
  <c r="J938" i="1" s="1"/>
  <c r="I939" i="1"/>
  <c r="J939" i="1" s="1"/>
  <c r="I940" i="1"/>
  <c r="J940" i="1" s="1"/>
  <c r="I941" i="1"/>
  <c r="J941" i="1" s="1"/>
  <c r="I942" i="1"/>
  <c r="J942" i="1" s="1"/>
  <c r="I943" i="1"/>
  <c r="J943" i="1" s="1"/>
  <c r="I944" i="1"/>
  <c r="J944" i="1" s="1"/>
  <c r="I945" i="1"/>
  <c r="J945" i="1" s="1"/>
  <c r="I946" i="1"/>
  <c r="J946" i="1" s="1"/>
  <c r="I947" i="1"/>
  <c r="J947" i="1" s="1"/>
  <c r="I948" i="1"/>
  <c r="J948" i="1" s="1"/>
  <c r="I949" i="1"/>
  <c r="J949" i="1" s="1"/>
  <c r="I950" i="1"/>
  <c r="J950" i="1" s="1"/>
  <c r="I951" i="1"/>
  <c r="J951" i="1" s="1"/>
  <c r="I952" i="1"/>
  <c r="J952" i="1" s="1"/>
  <c r="I953" i="1"/>
  <c r="J953" i="1" s="1"/>
  <c r="I954" i="1"/>
  <c r="J954" i="1" s="1"/>
  <c r="I955" i="1"/>
  <c r="J955" i="1" s="1"/>
  <c r="I956" i="1"/>
  <c r="J956" i="1" s="1"/>
  <c r="I957" i="1"/>
  <c r="J957" i="1" s="1"/>
  <c r="I958" i="1"/>
  <c r="J958" i="1" s="1"/>
  <c r="I959" i="1"/>
  <c r="J959" i="1" s="1"/>
  <c r="I960" i="1"/>
  <c r="J960" i="1" s="1"/>
  <c r="I961" i="1"/>
  <c r="J961" i="1" s="1"/>
  <c r="I962" i="1"/>
  <c r="J962" i="1" s="1"/>
  <c r="I963" i="1"/>
  <c r="J963" i="1" s="1"/>
  <c r="I964" i="1"/>
  <c r="J964" i="1" s="1"/>
  <c r="I965" i="1"/>
  <c r="J965" i="1" s="1"/>
  <c r="I966" i="1"/>
  <c r="J966" i="1" s="1"/>
  <c r="I967" i="1"/>
  <c r="J967" i="1" s="1"/>
  <c r="I968" i="1"/>
  <c r="J968" i="1" s="1"/>
  <c r="I969" i="1"/>
  <c r="J969" i="1" s="1"/>
  <c r="I970" i="1"/>
  <c r="J970" i="1" s="1"/>
  <c r="I971" i="1"/>
  <c r="J971" i="1" s="1"/>
  <c r="I972" i="1"/>
  <c r="J972" i="1" s="1"/>
  <c r="I973" i="1"/>
  <c r="J973" i="1" s="1"/>
  <c r="I974" i="1"/>
  <c r="J974" i="1" s="1"/>
  <c r="I975" i="1"/>
  <c r="J975" i="1" s="1"/>
  <c r="I976" i="1"/>
  <c r="J976" i="1" s="1"/>
  <c r="I977" i="1"/>
  <c r="J977" i="1" s="1"/>
  <c r="I978" i="1"/>
  <c r="J978" i="1" s="1"/>
  <c r="I979" i="1"/>
  <c r="J979" i="1" s="1"/>
  <c r="I980" i="1"/>
  <c r="J980" i="1" s="1"/>
  <c r="I981" i="1"/>
  <c r="J981" i="1" s="1"/>
  <c r="I982" i="1"/>
  <c r="J982" i="1" s="1"/>
  <c r="I983" i="1"/>
  <c r="J983" i="1" s="1"/>
  <c r="I984" i="1"/>
  <c r="J984" i="1" s="1"/>
  <c r="I985" i="1"/>
  <c r="J985" i="1" s="1"/>
  <c r="I986" i="1"/>
  <c r="J986" i="1" s="1"/>
  <c r="I987" i="1"/>
  <c r="J987" i="1" s="1"/>
  <c r="I988" i="1"/>
  <c r="J988" i="1" s="1"/>
  <c r="I989" i="1"/>
  <c r="J989" i="1" s="1"/>
  <c r="I990" i="1"/>
  <c r="J990" i="1" s="1"/>
  <c r="I991" i="1"/>
  <c r="J991" i="1" s="1"/>
  <c r="I992" i="1"/>
  <c r="J992" i="1" s="1"/>
  <c r="I993" i="1"/>
  <c r="J993" i="1" s="1"/>
  <c r="I994" i="1"/>
  <c r="J994" i="1" s="1"/>
  <c r="I995" i="1"/>
  <c r="J995" i="1" s="1"/>
  <c r="I996" i="1"/>
  <c r="J996" i="1" s="1"/>
  <c r="I997" i="1"/>
  <c r="J997" i="1" s="1"/>
  <c r="I998" i="1"/>
  <c r="J998" i="1" s="1"/>
  <c r="I999" i="1"/>
  <c r="J999" i="1" s="1"/>
  <c r="I1000" i="1"/>
  <c r="J1000" i="1" s="1"/>
  <c r="I1001" i="1"/>
  <c r="J1001" i="1" s="1"/>
  <c r="I1002" i="1"/>
  <c r="J1002" i="1" s="1"/>
  <c r="I1003" i="1"/>
  <c r="J1003" i="1" s="1"/>
  <c r="I1004" i="1"/>
  <c r="J1004" i="1" s="1"/>
  <c r="I1005" i="1"/>
  <c r="J1005" i="1" s="1"/>
  <c r="I1006" i="1"/>
  <c r="J1006" i="1" s="1"/>
  <c r="I1007" i="1"/>
  <c r="J1007" i="1" s="1"/>
  <c r="I1008" i="1"/>
  <c r="J1008" i="1" s="1"/>
  <c r="I1009" i="1"/>
  <c r="J1009" i="1" s="1"/>
  <c r="I1010" i="1"/>
  <c r="J1010" i="1" s="1"/>
  <c r="I1011" i="1"/>
  <c r="J1011" i="1" s="1"/>
  <c r="I1012" i="1"/>
  <c r="J1012" i="1" s="1"/>
  <c r="I1013" i="1"/>
  <c r="J1013" i="1" s="1"/>
  <c r="I1014" i="1"/>
  <c r="J1014" i="1" s="1"/>
  <c r="I1015" i="1"/>
  <c r="J1015" i="1" s="1"/>
  <c r="I1016" i="1"/>
  <c r="J1016" i="1" s="1"/>
  <c r="I1017" i="1"/>
  <c r="J1017" i="1" s="1"/>
  <c r="I1018" i="1"/>
  <c r="J1018" i="1" s="1"/>
  <c r="I1019" i="1"/>
  <c r="J1019" i="1" s="1"/>
  <c r="I1020" i="1"/>
  <c r="J1020" i="1" s="1"/>
  <c r="I1021" i="1"/>
  <c r="J1021" i="1" s="1"/>
  <c r="I1022" i="1"/>
  <c r="J1022" i="1" s="1"/>
  <c r="I1023" i="1"/>
  <c r="J1023" i="1" s="1"/>
  <c r="I1024" i="1"/>
  <c r="J1024" i="1" s="1"/>
  <c r="I1025" i="1"/>
  <c r="J1025" i="1" s="1"/>
  <c r="I1026" i="1"/>
  <c r="J1026" i="1" s="1"/>
  <c r="I1027" i="1"/>
  <c r="J1027" i="1" s="1"/>
  <c r="I1028" i="1"/>
  <c r="J1028" i="1" s="1"/>
  <c r="I1029" i="1"/>
  <c r="J1029" i="1" s="1"/>
  <c r="I1030" i="1"/>
  <c r="J1030" i="1" s="1"/>
  <c r="I1031" i="1"/>
  <c r="J1031" i="1" s="1"/>
  <c r="I1032" i="1"/>
  <c r="J1032" i="1" s="1"/>
  <c r="I1033" i="1"/>
  <c r="J1033" i="1" s="1"/>
  <c r="I1034" i="1"/>
  <c r="J1034" i="1" s="1"/>
  <c r="I1035" i="1"/>
  <c r="J1035" i="1" s="1"/>
  <c r="I1036" i="1"/>
  <c r="J1036" i="1" s="1"/>
  <c r="I1037" i="1"/>
  <c r="J1037" i="1" s="1"/>
  <c r="I1038" i="1"/>
  <c r="J1038" i="1" s="1"/>
  <c r="I1039" i="1"/>
  <c r="J1039" i="1" s="1"/>
  <c r="I1040" i="1"/>
  <c r="J1040" i="1" s="1"/>
  <c r="I1041" i="1"/>
  <c r="J1041" i="1" s="1"/>
  <c r="I1042" i="1"/>
  <c r="J1042" i="1" s="1"/>
  <c r="I1043" i="1"/>
  <c r="J1043" i="1" s="1"/>
  <c r="I1044" i="1"/>
  <c r="J1044" i="1" s="1"/>
  <c r="I1045" i="1"/>
  <c r="J1045" i="1" s="1"/>
  <c r="I1046" i="1"/>
  <c r="J1046" i="1" s="1"/>
  <c r="I1047" i="1"/>
  <c r="J1047" i="1" s="1"/>
  <c r="I1048" i="1"/>
  <c r="J1048" i="1" s="1"/>
  <c r="I1049" i="1"/>
  <c r="J1049" i="1" s="1"/>
  <c r="I1050" i="1"/>
  <c r="J1050" i="1" s="1"/>
  <c r="I1051" i="1"/>
  <c r="J1051" i="1" s="1"/>
  <c r="I1052" i="1"/>
  <c r="J1052" i="1" s="1"/>
  <c r="I1053" i="1"/>
  <c r="J1053" i="1" s="1"/>
  <c r="I1054" i="1"/>
  <c r="J1054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1060" i="1"/>
  <c r="J1060" i="1" s="1"/>
  <c r="I1061" i="1"/>
  <c r="J1061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67" i="1"/>
  <c r="J1067" i="1" s="1"/>
  <c r="I1068" i="1"/>
  <c r="J1068" i="1" s="1"/>
  <c r="I1069" i="1"/>
  <c r="J1069" i="1" s="1"/>
  <c r="I1070" i="1"/>
  <c r="J1070" i="1" s="1"/>
  <c r="I1071" i="1"/>
  <c r="J1071" i="1" s="1"/>
  <c r="I1072" i="1"/>
  <c r="J1072" i="1" s="1"/>
  <c r="I1073" i="1"/>
  <c r="J1073" i="1" s="1"/>
  <c r="I1074" i="1"/>
  <c r="J1074" i="1" s="1"/>
  <c r="I1075" i="1"/>
  <c r="J1075" i="1" s="1"/>
  <c r="I1076" i="1"/>
  <c r="J1076" i="1" s="1"/>
  <c r="I1077" i="1"/>
  <c r="J1077" i="1" s="1"/>
  <c r="I1078" i="1"/>
  <c r="J1078" i="1" s="1"/>
  <c r="I1079" i="1"/>
  <c r="J1079" i="1" s="1"/>
  <c r="I1080" i="1"/>
  <c r="J1080" i="1" s="1"/>
  <c r="I1081" i="1"/>
  <c r="J1081" i="1" s="1"/>
  <c r="I1082" i="1"/>
  <c r="J1082" i="1" s="1"/>
  <c r="I1083" i="1"/>
  <c r="J1083" i="1" s="1"/>
  <c r="I1084" i="1"/>
  <c r="J1084" i="1" s="1"/>
  <c r="I1085" i="1"/>
  <c r="J1085" i="1" s="1"/>
  <c r="I1086" i="1"/>
  <c r="J1086" i="1" s="1"/>
  <c r="I1087" i="1"/>
  <c r="J1087" i="1" s="1"/>
  <c r="I1088" i="1"/>
  <c r="J1088" i="1" s="1"/>
  <c r="I1089" i="1"/>
  <c r="J1089" i="1" s="1"/>
  <c r="I1090" i="1"/>
  <c r="J1090" i="1" s="1"/>
  <c r="I1091" i="1"/>
  <c r="J1091" i="1" s="1"/>
  <c r="I1092" i="1"/>
  <c r="J1092" i="1" s="1"/>
  <c r="I1093" i="1"/>
  <c r="J1093" i="1" s="1"/>
  <c r="I1094" i="1"/>
  <c r="J1094" i="1" s="1"/>
  <c r="I1095" i="1"/>
  <c r="J1095" i="1" s="1"/>
  <c r="I1096" i="1"/>
  <c r="J1096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107" i="1"/>
  <c r="J1107" i="1" s="1"/>
  <c r="I1108" i="1"/>
  <c r="J1108" i="1" s="1"/>
  <c r="I1109" i="1"/>
  <c r="J1109" i="1" s="1"/>
  <c r="I1110" i="1"/>
  <c r="J1110" i="1" s="1"/>
  <c r="I1111" i="1"/>
  <c r="J1111" i="1" s="1"/>
  <c r="I1112" i="1"/>
  <c r="J1112" i="1" s="1"/>
  <c r="I1113" i="1"/>
  <c r="J1113" i="1" s="1"/>
  <c r="I1114" i="1"/>
  <c r="J1114" i="1" s="1"/>
  <c r="I1115" i="1"/>
  <c r="J1115" i="1" s="1"/>
  <c r="I1116" i="1"/>
  <c r="J1116" i="1" s="1"/>
  <c r="I1117" i="1"/>
  <c r="J1117" i="1" s="1"/>
  <c r="I1118" i="1"/>
  <c r="J1118" i="1" s="1"/>
  <c r="I1119" i="1"/>
  <c r="J1119" i="1" s="1"/>
  <c r="I1120" i="1"/>
  <c r="J1120" i="1" s="1"/>
  <c r="I1121" i="1"/>
  <c r="J1121" i="1" s="1"/>
  <c r="I1122" i="1"/>
  <c r="J1122" i="1" s="1"/>
  <c r="I1123" i="1"/>
  <c r="J1123" i="1" s="1"/>
  <c r="I1124" i="1"/>
  <c r="J1124" i="1" s="1"/>
  <c r="I1125" i="1"/>
  <c r="J1125" i="1" s="1"/>
  <c r="I1126" i="1"/>
  <c r="J1126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2" i="1"/>
  <c r="J1132" i="1" s="1"/>
  <c r="I1133" i="1"/>
  <c r="J1133" i="1" s="1"/>
  <c r="I1134" i="1"/>
  <c r="J1134" i="1" s="1"/>
  <c r="I1135" i="1"/>
  <c r="J1135" i="1" s="1"/>
  <c r="I1136" i="1"/>
  <c r="J1136" i="1" s="1"/>
  <c r="I1137" i="1"/>
  <c r="J1137" i="1" s="1"/>
  <c r="I1138" i="1"/>
  <c r="J1138" i="1" s="1"/>
  <c r="I1139" i="1"/>
  <c r="J1139" i="1" s="1"/>
  <c r="I1140" i="1"/>
  <c r="J1140" i="1" s="1"/>
  <c r="I1141" i="1"/>
  <c r="J1141" i="1" s="1"/>
  <c r="I1142" i="1"/>
  <c r="J1142" i="1" s="1"/>
  <c r="I1143" i="1"/>
  <c r="J1143" i="1" s="1"/>
  <c r="I1144" i="1"/>
  <c r="J1144" i="1" s="1"/>
  <c r="I1145" i="1"/>
  <c r="J1145" i="1" s="1"/>
  <c r="I1146" i="1"/>
  <c r="J1146" i="1" s="1"/>
  <c r="I1147" i="1"/>
  <c r="J1147" i="1" s="1"/>
  <c r="I1148" i="1"/>
  <c r="J1148" i="1" s="1"/>
  <c r="I1149" i="1"/>
  <c r="J1149" i="1" s="1"/>
  <c r="I1150" i="1"/>
  <c r="J1150" i="1" s="1"/>
  <c r="I1151" i="1"/>
  <c r="J1151" i="1" s="1"/>
  <c r="I1152" i="1"/>
  <c r="J1152" i="1" s="1"/>
  <c r="I1153" i="1"/>
  <c r="J1153" i="1" s="1"/>
  <c r="I1154" i="1"/>
  <c r="J1154" i="1" s="1"/>
  <c r="I1155" i="1"/>
  <c r="J1155" i="1" s="1"/>
  <c r="I1156" i="1"/>
  <c r="J1156" i="1" s="1"/>
  <c r="I1157" i="1"/>
  <c r="J1157" i="1" s="1"/>
  <c r="I1158" i="1"/>
  <c r="J1158" i="1" s="1"/>
  <c r="I1159" i="1"/>
  <c r="J1159" i="1" s="1"/>
  <c r="I1160" i="1"/>
  <c r="J1160" i="1" s="1"/>
  <c r="I1161" i="1"/>
  <c r="J1161" i="1" s="1"/>
  <c r="I1162" i="1"/>
  <c r="J1162" i="1" s="1"/>
  <c r="I1163" i="1"/>
  <c r="J1163" i="1" s="1"/>
  <c r="I1164" i="1"/>
  <c r="J1164" i="1" s="1"/>
  <c r="I1165" i="1"/>
  <c r="J1165" i="1" s="1"/>
  <c r="I1166" i="1"/>
  <c r="J1166" i="1" s="1"/>
  <c r="I1167" i="1"/>
  <c r="J1167" i="1" s="1"/>
  <c r="I1168" i="1"/>
  <c r="J1168" i="1" s="1"/>
  <c r="I1169" i="1"/>
  <c r="J1169" i="1" s="1"/>
  <c r="I1170" i="1"/>
  <c r="J1170" i="1" s="1"/>
  <c r="I1171" i="1"/>
  <c r="J1171" i="1" s="1"/>
  <c r="I1172" i="1"/>
  <c r="J1172" i="1" s="1"/>
  <c r="I1173" i="1"/>
  <c r="J1173" i="1" s="1"/>
  <c r="I1174" i="1"/>
  <c r="J1174" i="1" s="1"/>
  <c r="I1175" i="1"/>
  <c r="J1175" i="1" s="1"/>
  <c r="I1176" i="1"/>
  <c r="J1176" i="1" s="1"/>
  <c r="I1177" i="1"/>
  <c r="J1177" i="1" s="1"/>
  <c r="I1178" i="1"/>
  <c r="J1178" i="1" s="1"/>
  <c r="I1179" i="1"/>
  <c r="J1179" i="1" s="1"/>
  <c r="I1180" i="1"/>
  <c r="J1180" i="1" s="1"/>
  <c r="I1181" i="1"/>
  <c r="J1181" i="1" s="1"/>
  <c r="I1182" i="1"/>
  <c r="J1182" i="1" s="1"/>
  <c r="I1183" i="1"/>
  <c r="J1183" i="1" s="1"/>
  <c r="I1184" i="1"/>
  <c r="J1184" i="1" s="1"/>
  <c r="I1185" i="1"/>
  <c r="J1185" i="1" s="1"/>
  <c r="I1186" i="1"/>
  <c r="J1186" i="1" s="1"/>
  <c r="I1187" i="1"/>
  <c r="J1187" i="1" s="1"/>
  <c r="I1188" i="1"/>
  <c r="J1188" i="1" s="1"/>
  <c r="I1189" i="1"/>
  <c r="J1189" i="1" s="1"/>
  <c r="I1190" i="1"/>
  <c r="J1190" i="1" s="1"/>
  <c r="I1191" i="1"/>
  <c r="J1191" i="1" s="1"/>
  <c r="I1192" i="1"/>
  <c r="J1192" i="1" s="1"/>
  <c r="I1193" i="1"/>
  <c r="J1193" i="1" s="1"/>
  <c r="I1194" i="1"/>
  <c r="J1194" i="1" s="1"/>
  <c r="I1195" i="1"/>
  <c r="J1195" i="1" s="1"/>
  <c r="I1196" i="1"/>
  <c r="J1196" i="1" s="1"/>
  <c r="I1197" i="1"/>
  <c r="J1197" i="1" s="1"/>
  <c r="I1198" i="1"/>
  <c r="J1198" i="1" s="1"/>
  <c r="I1199" i="1"/>
  <c r="J1199" i="1" s="1"/>
  <c r="I1200" i="1"/>
  <c r="J1200" i="1" s="1"/>
  <c r="I1201" i="1"/>
  <c r="J1201" i="1" s="1"/>
  <c r="I1202" i="1"/>
  <c r="J1202" i="1" s="1"/>
  <c r="I1203" i="1"/>
  <c r="J1203" i="1" s="1"/>
  <c r="I1204" i="1"/>
  <c r="J1204" i="1" s="1"/>
  <c r="I1205" i="1"/>
  <c r="J1205" i="1" s="1"/>
  <c r="I1206" i="1"/>
  <c r="J1206" i="1" s="1"/>
  <c r="I1207" i="1"/>
  <c r="J1207" i="1" s="1"/>
  <c r="I1208" i="1"/>
  <c r="J1208" i="1" s="1"/>
  <c r="I1209" i="1"/>
  <c r="J1209" i="1" s="1"/>
  <c r="I1210" i="1"/>
  <c r="J1210" i="1" s="1"/>
  <c r="I1211" i="1"/>
  <c r="J1211" i="1" s="1"/>
  <c r="I1212" i="1"/>
  <c r="J1212" i="1" s="1"/>
  <c r="I1213" i="1"/>
  <c r="J1213" i="1" s="1"/>
  <c r="I1214" i="1"/>
  <c r="J1214" i="1" s="1"/>
  <c r="I1215" i="1"/>
  <c r="J1215" i="1" s="1"/>
  <c r="I1216" i="1"/>
  <c r="J1216" i="1" s="1"/>
  <c r="I1217" i="1"/>
  <c r="J1217" i="1" s="1"/>
  <c r="I1218" i="1"/>
  <c r="J1218" i="1" s="1"/>
  <c r="I1219" i="1"/>
  <c r="J1219" i="1" s="1"/>
  <c r="I1220" i="1"/>
  <c r="J1220" i="1" s="1"/>
  <c r="I1221" i="1"/>
  <c r="J1221" i="1" s="1"/>
  <c r="I1222" i="1"/>
  <c r="J1222" i="1" s="1"/>
  <c r="I1223" i="1"/>
  <c r="J1223" i="1" s="1"/>
  <c r="I1224" i="1"/>
  <c r="J1224" i="1" s="1"/>
  <c r="I1225" i="1"/>
  <c r="J1225" i="1" s="1"/>
  <c r="I1226" i="1"/>
  <c r="J1226" i="1" s="1"/>
  <c r="I1227" i="1"/>
  <c r="J1227" i="1" s="1"/>
  <c r="I1228" i="1"/>
  <c r="J1228" i="1" s="1"/>
  <c r="I1229" i="1"/>
  <c r="J1229" i="1" s="1"/>
  <c r="I1230" i="1"/>
  <c r="J1230" i="1" s="1"/>
  <c r="I1231" i="1"/>
  <c r="J1231" i="1" s="1"/>
  <c r="I1232" i="1"/>
  <c r="J1232" i="1" s="1"/>
  <c r="I1233" i="1"/>
  <c r="J1233" i="1" s="1"/>
  <c r="I1234" i="1"/>
  <c r="J1234" i="1" s="1"/>
  <c r="I1235" i="1"/>
  <c r="J1235" i="1" s="1"/>
  <c r="I1236" i="1"/>
  <c r="J1236" i="1" s="1"/>
  <c r="I1237" i="1"/>
  <c r="J1237" i="1" s="1"/>
  <c r="I1238" i="1"/>
  <c r="J1238" i="1" s="1"/>
  <c r="I1239" i="1"/>
  <c r="J1239" i="1" s="1"/>
  <c r="I1240" i="1"/>
  <c r="J1240" i="1" s="1"/>
  <c r="I1241" i="1"/>
  <c r="J1241" i="1" s="1"/>
  <c r="I1242" i="1"/>
  <c r="J1242" i="1" s="1"/>
  <c r="I1243" i="1"/>
  <c r="J1243" i="1" s="1"/>
  <c r="I1244" i="1"/>
  <c r="J1244" i="1" s="1"/>
  <c r="I1245" i="1"/>
  <c r="J1245" i="1" s="1"/>
  <c r="I1246" i="1"/>
  <c r="J1246" i="1" s="1"/>
  <c r="I1247" i="1"/>
  <c r="J1247" i="1" s="1"/>
  <c r="I1248" i="1"/>
  <c r="J1248" i="1" s="1"/>
  <c r="I1249" i="1"/>
  <c r="J1249" i="1" s="1"/>
  <c r="I1250" i="1"/>
  <c r="J1250" i="1" s="1"/>
  <c r="I1251" i="1"/>
  <c r="J1251" i="1" s="1"/>
  <c r="I1252" i="1"/>
  <c r="J1252" i="1" s="1"/>
  <c r="I1253" i="1"/>
  <c r="J1253" i="1" s="1"/>
  <c r="I1254" i="1"/>
  <c r="J1254" i="1" s="1"/>
  <c r="I1255" i="1"/>
  <c r="J1255" i="1" s="1"/>
  <c r="I1256" i="1"/>
  <c r="J1256" i="1" s="1"/>
  <c r="I1257" i="1"/>
  <c r="J1257" i="1" s="1"/>
  <c r="I1258" i="1"/>
  <c r="J1258" i="1" s="1"/>
  <c r="I1259" i="1"/>
  <c r="J1259" i="1" s="1"/>
  <c r="I1260" i="1"/>
  <c r="J1260" i="1" s="1"/>
  <c r="I1261" i="1"/>
  <c r="J1261" i="1" s="1"/>
  <c r="I1262" i="1"/>
  <c r="J1262" i="1" s="1"/>
  <c r="I1263" i="1"/>
  <c r="J1263" i="1" s="1"/>
  <c r="I1264" i="1"/>
  <c r="J1264" i="1" s="1"/>
  <c r="I1265" i="1"/>
  <c r="J1265" i="1" s="1"/>
  <c r="I1266" i="1"/>
  <c r="J1266" i="1" s="1"/>
  <c r="I1267" i="1"/>
  <c r="J1267" i="1" s="1"/>
  <c r="I1268" i="1"/>
  <c r="J1268" i="1" s="1"/>
  <c r="I1269" i="1"/>
  <c r="J1269" i="1" s="1"/>
  <c r="I1270" i="1"/>
  <c r="J1270" i="1" s="1"/>
  <c r="I1271" i="1"/>
  <c r="J1271" i="1" s="1"/>
  <c r="I1272" i="1"/>
  <c r="J1272" i="1" s="1"/>
  <c r="I1273" i="1"/>
  <c r="J1273" i="1" s="1"/>
  <c r="I1274" i="1"/>
  <c r="J1274" i="1" s="1"/>
  <c r="I1275" i="1"/>
  <c r="J1275" i="1" s="1"/>
  <c r="I1276" i="1"/>
  <c r="J1276" i="1" s="1"/>
  <c r="I1277" i="1"/>
  <c r="J1277" i="1" s="1"/>
  <c r="I1278" i="1"/>
  <c r="J1278" i="1" s="1"/>
  <c r="I1279" i="1"/>
  <c r="J1279" i="1" s="1"/>
  <c r="I1280" i="1"/>
  <c r="J1280" i="1" s="1"/>
  <c r="I1281" i="1"/>
  <c r="J1281" i="1" s="1"/>
  <c r="I1282" i="1"/>
  <c r="J1282" i="1" s="1"/>
  <c r="I1283" i="1"/>
  <c r="J1283" i="1" s="1"/>
  <c r="I1284" i="1"/>
  <c r="J1284" i="1" s="1"/>
  <c r="I1285" i="1"/>
  <c r="J1285" i="1" s="1"/>
  <c r="I1286" i="1"/>
  <c r="J1286" i="1" s="1"/>
  <c r="I1287" i="1"/>
  <c r="J1287" i="1" s="1"/>
  <c r="I1288" i="1"/>
  <c r="J1288" i="1" s="1"/>
  <c r="I1289" i="1"/>
  <c r="J1289" i="1" s="1"/>
  <c r="I1290" i="1"/>
  <c r="J1290" i="1" s="1"/>
  <c r="I1291" i="1"/>
  <c r="J1291" i="1" s="1"/>
  <c r="I2" i="1"/>
  <c r="J2" i="1" s="1"/>
</calcChain>
</file>

<file path=xl/sharedStrings.xml><?xml version="1.0" encoding="utf-8"?>
<sst xmlns="http://schemas.openxmlformats.org/spreadsheetml/2006/main" count="24353" uniqueCount="3182">
  <si>
    <t>Kontonummer</t>
  </si>
  <si>
    <t>Benämning</t>
  </si>
  <si>
    <t>Lämplig för basuppsättning</t>
  </si>
  <si>
    <t>Inte tillåtet i K2</t>
  </si>
  <si>
    <t>Borttaget konto</t>
  </si>
  <si>
    <t>Företagsformer</t>
  </si>
  <si>
    <t>Kontogrupp</t>
  </si>
  <si>
    <t>Inkludera i testfil</t>
  </si>
  <si>
    <t>Utvecklingsutgifter</t>
  </si>
  <si>
    <t>Nej</t>
  </si>
  <si>
    <t>Ja</t>
  </si>
  <si>
    <t>Alla företagsformer</t>
  </si>
  <si>
    <t>10 - Immateriella anläggningstillgångar</t>
  </si>
  <si>
    <t>Balanserade utgifter för forskning och utveckling</t>
  </si>
  <si>
    <t>Balanserade utgifter för programvaror</t>
  </si>
  <si>
    <t>Ackumulerade nedskrivningar på balanserade utgifter</t>
  </si>
  <si>
    <t>Ackumulerade avskrivningar på balanserade utgifter</t>
  </si>
  <si>
    <t>Koncessioner m.m.</t>
  </si>
  <si>
    <t>Ackumulerade nedskrivningar på koncessioner m.m.</t>
  </si>
  <si>
    <t>Ackumulerade avskrivningar på koncessioner m.m.</t>
  </si>
  <si>
    <t>Patent</t>
  </si>
  <si>
    <t>Ackumulerade nedskrivningar på patent</t>
  </si>
  <si>
    <t>Ackumulerade avskrivningar på patent</t>
  </si>
  <si>
    <t>Licenser</t>
  </si>
  <si>
    <t>Ackumulerade nedskrivningar på licenser</t>
  </si>
  <si>
    <t>Ackumulerade avskrivningar på licenser</t>
  </si>
  <si>
    <t>Varumärken</t>
  </si>
  <si>
    <t>Ackumulerade nedskrivningar på varumärken</t>
  </si>
  <si>
    <t>Ackumulerade avskrivningar på varumärken</t>
  </si>
  <si>
    <t>Hyresrätter och liknande</t>
  </si>
  <si>
    <t>Ackumulerade nedskrivningar på hyresrätter och liknande</t>
  </si>
  <si>
    <t>Ackumulerade avskrivningar på hyresrätter och liknande</t>
  </si>
  <si>
    <t>Goodwill</t>
  </si>
  <si>
    <t>Ackumulerade nedskrivningar på goodwill</t>
  </si>
  <si>
    <t>Ackumulerade avskrivningar på goodwill</t>
  </si>
  <si>
    <t>Pågående projekt och förskott för immateriella anläggningstillgångar</t>
  </si>
  <si>
    <t>Pågående projekt för immateriella anläggningstillgångar</t>
  </si>
  <si>
    <t>Förskott för immateriella anläggningstillgångar</t>
  </si>
  <si>
    <t>Övriga immateriella anläggningstillgångar</t>
  </si>
  <si>
    <t>Tomträtter</t>
  </si>
  <si>
    <t>Ackumulerade nedskrivningar på övriga immateriella anläggningstillgångar</t>
  </si>
  <si>
    <t>Ackumulerade avskrivningar på övriga immateriella anläggningstillgångar</t>
  </si>
  <si>
    <t>Byggnader</t>
  </si>
  <si>
    <t>11 - Byggnader och mark</t>
  </si>
  <si>
    <t>Byggnader på egen mark</t>
  </si>
  <si>
    <t>Byggnader på annans mark</t>
  </si>
  <si>
    <t>Ackumulerade nedskrivningar på byggnader</t>
  </si>
  <si>
    <t>Ackumulerade avskrivningar på byggnader</t>
  </si>
  <si>
    <t>Förbättringsutgifter på annans fastighet</t>
  </si>
  <si>
    <t>Ackumulerade avskrivningar på förbättringsutgifter på annans fastighet</t>
  </si>
  <si>
    <t>Mark</t>
  </si>
  <si>
    <t>Tomter och obebyggda markområden</t>
  </si>
  <si>
    <t>Markanläggningar</t>
  </si>
  <si>
    <t>Ackumulerade nedskrivningar på markanläggningar</t>
  </si>
  <si>
    <t>Ackumulerade avskrivningar på markanläggningar</t>
  </si>
  <si>
    <t>Pågående nyanläggningar och förskott för byggnader och mark</t>
  </si>
  <si>
    <t>Pågående ny-, till- och ombyggnad</t>
  </si>
  <si>
    <t>Förskott för byggnader och mark</t>
  </si>
  <si>
    <t>Maskiner och andra tekniska anläggningar</t>
  </si>
  <si>
    <t>12 - Maskiner respektive inventarier</t>
  </si>
  <si>
    <t>Maskiner och andra tekniska anläggningar i övrigt</t>
  </si>
  <si>
    <t>Byggnads- och markinventarier (för produktion)</t>
  </si>
  <si>
    <t>Datorer (för produktion)</t>
  </si>
  <si>
    <t>Arbetsfordon</t>
  </si>
  <si>
    <t>Finansiellt leasade maskiner</t>
  </si>
  <si>
    <t>Ackumulerade nedskrivningar på maskiner och andra tekniska anläggningar</t>
  </si>
  <si>
    <t>Ackumulerade avskrivningar på maskiner och andra tekniska anläggningar</t>
  </si>
  <si>
    <t>Inventarier, verktyg och installationer</t>
  </si>
  <si>
    <t>Inventarier, verktyg och installationer i övrigt</t>
  </si>
  <si>
    <t>Byggnads- och markinventarier (ej för produktion)</t>
  </si>
  <si>
    <t>Datorer (ej för produktion)</t>
  </si>
  <si>
    <t>Bilar och transportmedel (ej för produktion)</t>
  </si>
  <si>
    <t>Finansiellt leasade inventarier</t>
  </si>
  <si>
    <t>Ackumulerade nedskrivningar på inventarier, verktyg och installationer</t>
  </si>
  <si>
    <t>Ackumulerade avskrivningar på inventarier, verktyg och installationer</t>
  </si>
  <si>
    <t>(Fritt konto för Maskiner och andra tekniska anläggningar)</t>
  </si>
  <si>
    <t>(Fritt konto för Inventarier, verktyg och installationer)</t>
  </si>
  <si>
    <t xml:space="preserve">Pågående nyanläggningar och förskott för maskiner respektive inventarier </t>
  </si>
  <si>
    <t>Pågående nyanläggningar, maskiner respektive inventarier</t>
  </si>
  <si>
    <t>Förskott för maskiner respektive inventarier</t>
  </si>
  <si>
    <t>Övriga materiella anläggningstillgångar</t>
  </si>
  <si>
    <t>Konst och liknande tillgångar</t>
  </si>
  <si>
    <t>Djur som klassificeras som anläggningstillgång</t>
  </si>
  <si>
    <t>Ackumulerade nedskrivningar på övriga materiella anläggningstillgångar</t>
  </si>
  <si>
    <t>Ackumulerade avskrivningar på övriga materiella anläggningstillgångar</t>
  </si>
  <si>
    <t>Andelar i koncernföretag</t>
  </si>
  <si>
    <t>Handels-/kommanditbolag,Aktiebolag,Ekonomisk förening,Ideell förening,Registrerat trossamfund,Stiftelse,Samfällighet</t>
  </si>
  <si>
    <t>13 - Finansiella anläggningstillgångar</t>
  </si>
  <si>
    <t>Aktier i noterade svenska koncernföretag</t>
  </si>
  <si>
    <t>Aktier i onoterade svenska koncernföretag</t>
  </si>
  <si>
    <t>Aktier i noterade utländska koncernföretag</t>
  </si>
  <si>
    <t>Aktier i onoterade utländska koncernföretag</t>
  </si>
  <si>
    <t>Andra andelar i svenska koncernföretag</t>
  </si>
  <si>
    <t>Andra andelar i utländska koncernförertag</t>
  </si>
  <si>
    <t>Ackumulerade nedskrivningar av andelar i koncernföretag</t>
  </si>
  <si>
    <t>Långfristiga fordringar hos koncernföretag</t>
  </si>
  <si>
    <t>Långfristiga fordringar hos moderföretag</t>
  </si>
  <si>
    <t>Långfristiga fordringar hos dotterföretag</t>
  </si>
  <si>
    <t>Långfristiga fordringar hos andra koncernföretag</t>
  </si>
  <si>
    <t>Ackumulerade nedskrivningar av långfristiga fordringar hos koncernföretag</t>
  </si>
  <si>
    <t>Andelar i intresseföretag och gemensamt styrda företag samt övriga företag som det finns ett ägarintresse i</t>
  </si>
  <si>
    <t>Andelar i intresseföretag</t>
  </si>
  <si>
    <t>Ackumulerade nedskrivningar av andelar i intresseföretag</t>
  </si>
  <si>
    <t>Andelar i gemensamt styrda företag</t>
  </si>
  <si>
    <t>Ackumulerade nedskrivningar av andelar i gemensamt styrda företag</t>
  </si>
  <si>
    <t>Andelar i övriga företag som det finns ett ägarintresse i</t>
  </si>
  <si>
    <t>Ackumulerade nedskrivningar av andelar i övriga företag som det finns ett ägarintresse i</t>
  </si>
  <si>
    <t>Långfristiga fordringar hos intresseföretag och gemensamt styrda företag samt övriga företag som det finns ett ägarintresse i</t>
  </si>
  <si>
    <t>Långfristiga fordringar hos intresseföretag</t>
  </si>
  <si>
    <t>Ackumulerade nedskrivningar av långfristiga fordringar hos intresseföretag</t>
  </si>
  <si>
    <t>Långfristiga fordringar hos gemensamt styrda företag</t>
  </si>
  <si>
    <t>Ackumulerade nedskrivningar av långfristiga fordringar hos gemensamt styrda företag</t>
  </si>
  <si>
    <t>Långfristiga fordringar hos övriga företag som det finns ett ägarintresse i</t>
  </si>
  <si>
    <t>Ackumulerade nedskrivningar av långfristiga fordringar hos övriga företag som det finns ett ägarintresse i</t>
  </si>
  <si>
    <t>Andra långfristiga värdepappersinnehav</t>
  </si>
  <si>
    <t>Andelar i noterade företag</t>
  </si>
  <si>
    <t>Andra andelar</t>
  </si>
  <si>
    <t>Andelar i bostadsrättsföreningar</t>
  </si>
  <si>
    <t>Obligationer</t>
  </si>
  <si>
    <t>Andelar i ekonomiska föreningar</t>
  </si>
  <si>
    <t>Andelar i handelsbolag</t>
  </si>
  <si>
    <t>Ackumulerade nedskrivningar av andra långfristiga värdepappersinnehav</t>
  </si>
  <si>
    <t>Lån till delägare eller närstående, långfristig del</t>
  </si>
  <si>
    <t>Aktiebolag</t>
  </si>
  <si>
    <t>Ackumulerade nedskrivningar av lån till delägare eller närstående, långfristig del</t>
  </si>
  <si>
    <t>Uppskjuten skattefordran</t>
  </si>
  <si>
    <t>Andra långfristiga fordringar</t>
  </si>
  <si>
    <t>Långfristiga reversfordringar</t>
  </si>
  <si>
    <t>Långfristiga fordringar hos anställda</t>
  </si>
  <si>
    <t>Lämnade depositioner, långfristiga</t>
  </si>
  <si>
    <t>Derivat</t>
  </si>
  <si>
    <t>Kapitalförsäkring</t>
  </si>
  <si>
    <t>Långfristiga kontraktsfordringar</t>
  </si>
  <si>
    <t>Långfristiga kundfordringar</t>
  </si>
  <si>
    <t>Ackumulerade nedskrivningar av andra långfristiga fordringar</t>
  </si>
  <si>
    <t>Lager av råvaror</t>
  </si>
  <si>
    <t>14 - Lager, produkter i arbete och pågående arbeten</t>
  </si>
  <si>
    <t>Förändring av lager av råvaror</t>
  </si>
  <si>
    <t>Lager av tillsatsmaterial och förnödenheter</t>
  </si>
  <si>
    <t>Förändring av lager av tillsatsmaterial och förnödenheter</t>
  </si>
  <si>
    <t>Lager av halvfabrikat</t>
  </si>
  <si>
    <t/>
  </si>
  <si>
    <t>Produkter i arbete</t>
  </si>
  <si>
    <t>Förändring av produkter i arbete</t>
  </si>
  <si>
    <t>Lager av färdiga varor</t>
  </si>
  <si>
    <t>Förändring av lager av färdiga varor</t>
  </si>
  <si>
    <t>Lager av handelsvaror</t>
  </si>
  <si>
    <t>Lager av varor VMB</t>
  </si>
  <si>
    <t>Nedskrivning av varor VMB</t>
  </si>
  <si>
    <t>Lager av varor VMB förenklad</t>
  </si>
  <si>
    <t>Förändring av lager av handelsvaror</t>
  </si>
  <si>
    <t>Pågående arbeten</t>
  </si>
  <si>
    <t>Pågående arbeten, nedlagda kostnader</t>
  </si>
  <si>
    <t>Pågående arbeten, fakturering</t>
  </si>
  <si>
    <t>Förändring av pågående arbeten</t>
  </si>
  <si>
    <t>Förskott för varor och tjänster</t>
  </si>
  <si>
    <t>Remburser</t>
  </si>
  <si>
    <t>Övriga förskott till leverantörer</t>
  </si>
  <si>
    <t>Övriga lagertillgångar</t>
  </si>
  <si>
    <t>Lager av värdepapper</t>
  </si>
  <si>
    <t>Lager av fastigheter</t>
  </si>
  <si>
    <t>Djur som klassificeras som omsättningstillgång</t>
  </si>
  <si>
    <t>Kundfordringar</t>
  </si>
  <si>
    <t>15 - Kundfordringar</t>
  </si>
  <si>
    <t>Belånade kundfordringar (factoring)</t>
  </si>
  <si>
    <t>Kundfordringar – delad faktura</t>
  </si>
  <si>
    <t>Tvistiga kundfordringar</t>
  </si>
  <si>
    <t>Ej reskontraförda kundfordringar</t>
  </si>
  <si>
    <t>Nedskrivning av kundfordringar</t>
  </si>
  <si>
    <t>Växelfordringar</t>
  </si>
  <si>
    <t>Osäkra växelfordringar</t>
  </si>
  <si>
    <t>Nedskrivning av växelfordringar</t>
  </si>
  <si>
    <t>Kontraktsfordringar</t>
  </si>
  <si>
    <t>Belånade kontraktsfordringar</t>
  </si>
  <si>
    <t>Tvistiga kontraktsfordringar</t>
  </si>
  <si>
    <t>Nedskrivning av kontraktsfordringar</t>
  </si>
  <si>
    <t>Konsignationsfordringar</t>
  </si>
  <si>
    <t>Kundfordringar hos koncernföretag</t>
  </si>
  <si>
    <t>Kundfordringar hos moderföretag</t>
  </si>
  <si>
    <t>Kundfordringar hos dotterföretag</t>
  </si>
  <si>
    <t>Kundfordringar hos andra koncernföretag</t>
  </si>
  <si>
    <t>Ej reskontraförda kundfordringar hos koncernföretag</t>
  </si>
  <si>
    <t>Nedskrivning av kundfordringar hos koncernföretag</t>
  </si>
  <si>
    <t>Kundfordringar hos intresseföretag, gemensamt styrda företag och övriga företag som det finns ett ägarintresse i</t>
  </si>
  <si>
    <t>Kundfordringar hos intresseföretag</t>
  </si>
  <si>
    <t>Kundfordringar hos gemensamt styrda företag</t>
  </si>
  <si>
    <t>Kundfordringar hos övriga företag som det finns ett ägarintresse i</t>
  </si>
  <si>
    <t>Kortfristiga fordringar hos anställda</t>
  </si>
  <si>
    <t>16 - Övriga kortfristiga fordringar</t>
  </si>
  <si>
    <t>Reseförskott</t>
  </si>
  <si>
    <t>Kassaförskott</t>
  </si>
  <si>
    <t>Övriga förskott</t>
  </si>
  <si>
    <t>Tillfälliga lån till anställda</t>
  </si>
  <si>
    <t>Övriga fordringar hos anställda</t>
  </si>
  <si>
    <t>Upparbetad men ej fakturerad intäkt</t>
  </si>
  <si>
    <t>Avräkning för skatter och avgifter (skattekonto)</t>
  </si>
  <si>
    <t>Skattefordringar</t>
  </si>
  <si>
    <t>Momsfordran</t>
  </si>
  <si>
    <t>Kortfristiga fordringar hos koncernföretag</t>
  </si>
  <si>
    <t>Kortfristiga fordringar hos moderföretag</t>
  </si>
  <si>
    <t>Kortfristiga fordringar hos dotterföretag</t>
  </si>
  <si>
    <t>Kortfristiga fordringar hos andra koncernföretag</t>
  </si>
  <si>
    <t>Kortfristiga fordringar hos intresseföretag, gemensamt styrda företag och övriga företag som det finns ett ägarintresse i</t>
  </si>
  <si>
    <t>Kortfristiga fordringar hos intresseföretag</t>
  </si>
  <si>
    <t>Kortfristiga fordringar hos gemensamt styrda företag</t>
  </si>
  <si>
    <t>Kortfristiga fordringar hos övriga företag som det finns ett ägarintresse i</t>
  </si>
  <si>
    <t>Andra kortfristiga fordringar</t>
  </si>
  <si>
    <t>Utlägg för kunder</t>
  </si>
  <si>
    <t>Kortfristiga lånefordringar</t>
  </si>
  <si>
    <t>Kortfristiga fordringar hos leverantörer</t>
  </si>
  <si>
    <t>Kortfristiga fordringar hos delägare eller närstående</t>
  </si>
  <si>
    <t>Fordringar för kontokort och kuponger</t>
  </si>
  <si>
    <t>Kortfristig del av långfristiga fordringar</t>
  </si>
  <si>
    <t>Fordran arbetsmarknadsförsäkringar</t>
  </si>
  <si>
    <t>Övriga kortfristiga fordringar</t>
  </si>
  <si>
    <t>Fordringar för tecknat men ej inbetalt aktiekapital</t>
  </si>
  <si>
    <t>Förutbetalda hyreskostnader</t>
  </si>
  <si>
    <t>17 - Förutbetalda kostnader och upplupna intäkter</t>
  </si>
  <si>
    <t>Förutbetalda leasingavgifter</t>
  </si>
  <si>
    <t>Förutbetalda försäkringspremier</t>
  </si>
  <si>
    <t>Förutbetalda räntekostnader</t>
  </si>
  <si>
    <t>Upplupna hyresintäkter</t>
  </si>
  <si>
    <t>Upplupna ränteintäkter</t>
  </si>
  <si>
    <t>Tillgångar av kostnadsnatur</t>
  </si>
  <si>
    <t>Upplupna avtalsintäkter</t>
  </si>
  <si>
    <t>Övriga förutbetalda kostnader och upplupna intäkter</t>
  </si>
  <si>
    <t>Andelar i börsnoterade företag</t>
  </si>
  <si>
    <t>18 - Kortfristiga placeringar</t>
  </si>
  <si>
    <t>Konvertibla skuldebrev</t>
  </si>
  <si>
    <t>Andelar i koncernföretag, kortfristigt</t>
  </si>
  <si>
    <t>Andra kortfristiga placeringar</t>
  </si>
  <si>
    <t>Andelar i övriga företag</t>
  </si>
  <si>
    <t>Nedskrivning av kortfristiga placeringar</t>
  </si>
  <si>
    <t>Kassa</t>
  </si>
  <si>
    <t>19 - Kassa och bank</t>
  </si>
  <si>
    <t>Huvudkassa</t>
  </si>
  <si>
    <t>Kassa 2</t>
  </si>
  <si>
    <t>Kassa 3</t>
  </si>
  <si>
    <t>PlusGiro</t>
  </si>
  <si>
    <t>Företagskonto</t>
  </si>
  <si>
    <t>Övriga bankkonton</t>
  </si>
  <si>
    <t>Bankcertifikat</t>
  </si>
  <si>
    <t>Koncernkonto moderföretag</t>
  </si>
  <si>
    <t>Särskilda bankkonton</t>
  </si>
  <si>
    <t>Upphovsmannakonto</t>
  </si>
  <si>
    <t>Skogskonto</t>
  </si>
  <si>
    <t>Spärrade bankmedel</t>
  </si>
  <si>
    <t>Övriga särskilda bankkonton</t>
  </si>
  <si>
    <t>Valutakonton</t>
  </si>
  <si>
    <t>Redovisningsmedel</t>
  </si>
  <si>
    <t>Eget kapital</t>
  </si>
  <si>
    <t>Handels-/kommanditbolag</t>
  </si>
  <si>
    <t>20 - Eget kapital</t>
  </si>
  <si>
    <t>Enskild firma</t>
  </si>
  <si>
    <t>Egna varuuttag</t>
  </si>
  <si>
    <t>Övriga egna uttag</t>
  </si>
  <si>
    <t>Årets kapitaltillskott</t>
  </si>
  <si>
    <t>Övriga egna insättningar</t>
  </si>
  <si>
    <t>Årets resultat</t>
  </si>
  <si>
    <t>Årets resultat, delägare 1</t>
  </si>
  <si>
    <t>Årets resultat, delägare 2</t>
  </si>
  <si>
    <t>Årets resultat, delägare 3</t>
  </si>
  <si>
    <t>Årets resultat, delägare 4</t>
  </si>
  <si>
    <t>Avsättning till expansionsfond</t>
  </si>
  <si>
    <t>Eget kapital i ideella föreningar, stiftelser och registrerade trossamfund</t>
  </si>
  <si>
    <t>Ideell förening,Registrerat trossamfund,Stiftelse</t>
  </si>
  <si>
    <t>Kapital/stiftelsekapital/grundkapital</t>
  </si>
  <si>
    <t>Ackumulerat realisationsresultat</t>
  </si>
  <si>
    <t>Stiftelse</t>
  </si>
  <si>
    <t>Fond för verkligt värde</t>
  </si>
  <si>
    <t>Värdesäkringsfond</t>
  </si>
  <si>
    <t>Balanserat överskott eller underskott</t>
  </si>
  <si>
    <t>Överskott eller underskott från föregående år</t>
  </si>
  <si>
    <t>Ändamålsbestämda medel</t>
  </si>
  <si>
    <t>Ändamål 1</t>
  </si>
  <si>
    <t>Ändamål 2</t>
  </si>
  <si>
    <t>Bundet eget kapital</t>
  </si>
  <si>
    <t>Aktiebolag,Ekonomisk förening</t>
  </si>
  <si>
    <t>Aktiekapital</t>
  </si>
  <si>
    <t>Ej registrerat aktiekapital</t>
  </si>
  <si>
    <t>Medlemsinsatser</t>
  </si>
  <si>
    <t>Ekonomisk förening</t>
  </si>
  <si>
    <t>Förlagsinsatser</t>
  </si>
  <si>
    <t>Uppskrivningsfond</t>
  </si>
  <si>
    <t>Reservfond</t>
  </si>
  <si>
    <t>Bunden överkursfond</t>
  </si>
  <si>
    <t>Insatsemission</t>
  </si>
  <si>
    <t>Fond för yttre underhåll</t>
  </si>
  <si>
    <t>Fond för utvecklingsutgifter</t>
  </si>
  <si>
    <t>Fritt eget kapital</t>
  </si>
  <si>
    <t>Balanserad vinst eller förlust</t>
  </si>
  <si>
    <t>Mottagna/lämnade koncernbidrag</t>
  </si>
  <si>
    <t>Erhållna aktieägartillskott</t>
  </si>
  <si>
    <t>Egna aktier</t>
  </si>
  <si>
    <t>Fusionsresultat</t>
  </si>
  <si>
    <t>Fri överkursfond</t>
  </si>
  <si>
    <t>Vinst eller förlust från föregående år</t>
  </si>
  <si>
    <t>Periodiseringsfonder</t>
  </si>
  <si>
    <t>21 - Obeskattade reserver</t>
  </si>
  <si>
    <t>Periodiseringsfond 2020</t>
  </si>
  <si>
    <t>Periodiseringsfond 2021</t>
  </si>
  <si>
    <t>Periodiseringsfond 2022</t>
  </si>
  <si>
    <t>Periodiseringsfond 2023</t>
  </si>
  <si>
    <t>Periodiseringsfond 2024</t>
  </si>
  <si>
    <t>Periodiseringsfond 2025</t>
  </si>
  <si>
    <t>Periodiseringsfond 2026</t>
  </si>
  <si>
    <t>Periodiseringsfond 2027</t>
  </si>
  <si>
    <t>Periodiseringsfond 2019</t>
  </si>
  <si>
    <t>Periodiseringsfond 2020 – nr 2</t>
  </si>
  <si>
    <t>Periodiseringsfond 2021 – nr 2</t>
  </si>
  <si>
    <t>Periodiseringsfond 2022 – nr 2</t>
  </si>
  <si>
    <t>Periodiseringsfond 2023 – nr 2</t>
  </si>
  <si>
    <t>Periodiseringsfond 2024 – nr 2</t>
  </si>
  <si>
    <t>Periodiseringsfond 2025 - nr 2</t>
  </si>
  <si>
    <t>Periodiseringsfond 2026 – nr 2</t>
  </si>
  <si>
    <t>Periodiseringsfond 2027 - nr 2</t>
  </si>
  <si>
    <t>Periodiseringsfond 2019 – nr 2</t>
  </si>
  <si>
    <t>Ackumulerade överavskrivningar</t>
  </si>
  <si>
    <t>Ackumulerade överavskrivningar på immateriella anläggningstillgångar</t>
  </si>
  <si>
    <t>Ackumulerade överavskrivningar på byggnader och markanläggningar</t>
  </si>
  <si>
    <t>Ackumulerade överavskrivningar på maskiner respektive inventarier</t>
  </si>
  <si>
    <t>Ersättningsfond</t>
  </si>
  <si>
    <t>Ersättningsfond maskiner och inventarier</t>
  </si>
  <si>
    <t>Ersättningsfond byggnader och markanläggningar</t>
  </si>
  <si>
    <t>Ersättningsfond för djurlager i jordbruk och renskötsel</t>
  </si>
  <si>
    <t>Övriga obeskattade reserver</t>
  </si>
  <si>
    <t>Lagerreserv</t>
  </si>
  <si>
    <t>Avsättningar för pensioner enligt tryggandelagen</t>
  </si>
  <si>
    <t>22 - Avsättningar</t>
  </si>
  <si>
    <t>Avsättningar för garantier</t>
  </si>
  <si>
    <t>Övriga avsättningar för pensioner och liknande förpliktelser</t>
  </si>
  <si>
    <t>Avsättningar för uppskjutna skatter</t>
  </si>
  <si>
    <t>Övriga avsättningar för skatter</t>
  </si>
  <si>
    <t>Avsättningar för tvistiga skatter</t>
  </si>
  <si>
    <t>Avsättningar särskild löneskatt, deklarationspost</t>
  </si>
  <si>
    <t>Övriga avsättningar</t>
  </si>
  <si>
    <t>Obligations- och förlagslån</t>
  </si>
  <si>
    <t>23 - Långfristiga skulder</t>
  </si>
  <si>
    <t>Konvertibla lån och liknande</t>
  </si>
  <si>
    <t>Konvertibla lån</t>
  </si>
  <si>
    <t>Lån förenade med optionsrätt</t>
  </si>
  <si>
    <t>Vinstandelslån</t>
  </si>
  <si>
    <t>Kapitalandelslån</t>
  </si>
  <si>
    <t>Kontokredit</t>
  </si>
  <si>
    <t>Byggnadskreditiv</t>
  </si>
  <si>
    <t>Andra långfristiga skulder till kreditinstitut</t>
  </si>
  <si>
    <t>Fastighetslån, långfristig del</t>
  </si>
  <si>
    <t>Långfristiga lån i utländsk valuta från kreditinstitut</t>
  </si>
  <si>
    <t>Övriga långfristiga lån från kreditinstitut</t>
  </si>
  <si>
    <t>Långfristiga skulder till koncernföretag</t>
  </si>
  <si>
    <t>Långfristiga skulder till moderföretag</t>
  </si>
  <si>
    <t>Långfristiga skulder till dotterföretag</t>
  </si>
  <si>
    <t>Långfristiga skulder till andra koncernföretag</t>
  </si>
  <si>
    <t>Långfristiga skulder till intresseföretag, gemensamt styrda företag och övriga företag som det finns ett ägarintresse i</t>
  </si>
  <si>
    <t>Långfristiga skulder till intresseföretag</t>
  </si>
  <si>
    <t>Långfristiga skulder till gemensamt styrda företag</t>
  </si>
  <si>
    <t>Långfristiga skulder till övriga företag som det finns ett ägarintresse i</t>
  </si>
  <si>
    <t>Övriga långfristiga skulder</t>
  </si>
  <si>
    <t>Avbetalningskontrakt, långfristig del</t>
  </si>
  <si>
    <t>Villkorliga långfristiga skulder</t>
  </si>
  <si>
    <t>Lån från närstående personer, långfristig del</t>
  </si>
  <si>
    <t>Långfristiga leverantörskrediter</t>
  </si>
  <si>
    <t>Andra långfristiga lån i utländsk valuta</t>
  </si>
  <si>
    <t>Mottagna depositioner, långfristiga</t>
  </si>
  <si>
    <t>Andra kortfristiga låneskulder till kreditinstitut</t>
  </si>
  <si>
    <t>24 - Kortfristiga skulder till kreditinstitut, kunder och leverantörer</t>
  </si>
  <si>
    <t>Kortfristiga lån från kreditinstitut</t>
  </si>
  <si>
    <t>Byggnadskreditiv, kortfristig del</t>
  </si>
  <si>
    <t>Kortfristig del av långfristiga skulder till kreditinstitut</t>
  </si>
  <si>
    <t>Övriga kortfristiga skulder till kreditinstitut</t>
  </si>
  <si>
    <t>Förskott från kunder</t>
  </si>
  <si>
    <t>Ej inlösta presentkort</t>
  </si>
  <si>
    <t>Övriga förskott från kunder</t>
  </si>
  <si>
    <t>Beräknad förändring av pågående arbeten</t>
  </si>
  <si>
    <t>Leverantörsskulder</t>
  </si>
  <si>
    <t>Konsignationsskulder</t>
  </si>
  <si>
    <t>Tvistiga leverantörsskulder</t>
  </si>
  <si>
    <t>Ej reskontraförda leverantörsskulder</t>
  </si>
  <si>
    <t>Fakturerad men ej upparbetad intäkt</t>
  </si>
  <si>
    <t>Leverantörsskulder till koncernföretag</t>
  </si>
  <si>
    <t>Leverantörsskulder till moderföretag</t>
  </si>
  <si>
    <t>Leverantörsskulder till dotterföretag</t>
  </si>
  <si>
    <t>Leverantörsskulder till andra koncernföretag</t>
  </si>
  <si>
    <t>Leverantörsskulder till intresseföretag, gemensamt styrda företag och övriga företag som det finns ett ägarintresse i</t>
  </si>
  <si>
    <t>Leverantörsskulder till intresseföretag</t>
  </si>
  <si>
    <t>Leverantörsskulder till gemensamt styrda företag</t>
  </si>
  <si>
    <t>Leverantörsskulder till övriga företag som det finns ett ägarintresse i</t>
  </si>
  <si>
    <t>Kontokredit, kortfristig</t>
  </si>
  <si>
    <t>Övriga kortfristiga skulder till kreditinstitut, kunder och leverantörer</t>
  </si>
  <si>
    <t>Avräkning spelarrangörer</t>
  </si>
  <si>
    <t>Växelskulder</t>
  </si>
  <si>
    <t>Andra övriga kortfristiga skulder</t>
  </si>
  <si>
    <t>Skatteskulder</t>
  </si>
  <si>
    <t>25 - Skatteskulder</t>
  </si>
  <si>
    <t>Beräknad inkomstskatt</t>
  </si>
  <si>
    <t>Beräknad fastighetsskatt/fastighetsavgift</t>
  </si>
  <si>
    <t>Beräknad särskild löneskatt på pensionskostnader</t>
  </si>
  <si>
    <t>Beräknad avkastningsskatt</t>
  </si>
  <si>
    <t>Beräknad utländsk skatt</t>
  </si>
  <si>
    <t>Betald F-skatt</t>
  </si>
  <si>
    <t>Utgående moms, 25 %</t>
  </si>
  <si>
    <t>26 - Moms och punktskatter</t>
  </si>
  <si>
    <t>Utgående moms på försäljning inom Sverige, 25 %</t>
  </si>
  <si>
    <t>Utgående moms på egna uttag, 25 %</t>
  </si>
  <si>
    <t>Utgående moms för uthyrning, 25 %</t>
  </si>
  <si>
    <t>Utgående moms omvänd betalskyldighet, 25 %</t>
  </si>
  <si>
    <t>Utgående moms import av varor, 25 %</t>
  </si>
  <si>
    <t>Utgående moms VMB 25 %</t>
  </si>
  <si>
    <t>Vilande utgående moms, 25 %</t>
  </si>
  <si>
    <t>Utgående moms, 12 %</t>
  </si>
  <si>
    <t>Utgående moms på försäljning inom Sverige, 12 %</t>
  </si>
  <si>
    <t>Utgående moms på egna uttag, 12 %</t>
  </si>
  <si>
    <t>Utgående moms för uthyrning, 12 %</t>
  </si>
  <si>
    <t>Utgående moms omvänd betalningsskyldighet 12 %</t>
  </si>
  <si>
    <t>Utgående moms import av varor, 12 %</t>
  </si>
  <si>
    <t>Utgående moms VMB 12 %</t>
  </si>
  <si>
    <t>Vilande utgående moms, 12 %</t>
  </si>
  <si>
    <t>Utgående moms, 6 %</t>
  </si>
  <si>
    <t>Utgående moms på försäljning inom Sverige, 6 %</t>
  </si>
  <si>
    <t>Utgående moms på egna uttag, 6 %</t>
  </si>
  <si>
    <t>Utgående moms för uthyrning, 6 %</t>
  </si>
  <si>
    <t>Utgående moms omvänd betalningsskyldighet, 6 %</t>
  </si>
  <si>
    <t>Utgående moms import av varor, 6 %</t>
  </si>
  <si>
    <t>Utgående moms VMB 6 %</t>
  </si>
  <si>
    <t>Vilande utgående moms, 6 %</t>
  </si>
  <si>
    <t>Ingående moms</t>
  </si>
  <si>
    <t>Debiterad ingående moms</t>
  </si>
  <si>
    <t>Debiterad ingående moms i anslutning till frivillig betalningsskyldighet</t>
  </si>
  <si>
    <t>Beräknad ingående moms på förvärv från utlandet</t>
  </si>
  <si>
    <t>Ingående moms på uthyrning</t>
  </si>
  <si>
    <t>Ingående moms omvänd betalningsskyldighet varor och tjänster i Sverige</t>
  </si>
  <si>
    <t>Vilande ingående moms</t>
  </si>
  <si>
    <t>Ingående moms, blandad verksamhet</t>
  </si>
  <si>
    <t>Redovisningskonto för moms</t>
  </si>
  <si>
    <t>Punktskatter</t>
  </si>
  <si>
    <t>Utgående moms på försäljning inom EU, OSS</t>
  </si>
  <si>
    <t>Personalskatt</t>
  </si>
  <si>
    <t>27 - Personalens skatter, avgifter och löneavdrag</t>
  </si>
  <si>
    <t>Lagstadgade sociala avgifter och särskild löneskatt</t>
  </si>
  <si>
    <t>Avräkning lagstadgade sociala avgifter</t>
  </si>
  <si>
    <t>Avräkning särskild löneskatt</t>
  </si>
  <si>
    <t>Avtalade sociala avgifter</t>
  </si>
  <si>
    <t>Utmätning i lön m.m.</t>
  </si>
  <si>
    <t>Semestermedel</t>
  </si>
  <si>
    <t>Avräkning semesterlöner</t>
  </si>
  <si>
    <t>Semesterlönekassa</t>
  </si>
  <si>
    <t>Övriga löneavdrag</t>
  </si>
  <si>
    <t>Personalens intressekonto</t>
  </si>
  <si>
    <t>Lönsparande</t>
  </si>
  <si>
    <t>Gruppförsäkringspremier</t>
  </si>
  <si>
    <t>Fackföreningsavgifter</t>
  </si>
  <si>
    <t>Mätnings- och granskningsarvoden</t>
  </si>
  <si>
    <t>Avräkning för factoring och belånade kontraktsfordringar</t>
  </si>
  <si>
    <t>28 - Övriga kortfristiga skulder</t>
  </si>
  <si>
    <t>Avräkning för factoring</t>
  </si>
  <si>
    <t>Avräkning för belånade kontraktsfordringar</t>
  </si>
  <si>
    <t>Kortfristiga skulder till anställda</t>
  </si>
  <si>
    <t>Löneskulder</t>
  </si>
  <si>
    <t>Reseräkningar</t>
  </si>
  <si>
    <t>Tantiem, gratifikationer</t>
  </si>
  <si>
    <t>Övriga kortfristiga skulder till anställda</t>
  </si>
  <si>
    <t>Avräkning för annans räkning</t>
  </si>
  <si>
    <t>Kortfristiga låneskulder</t>
  </si>
  <si>
    <t>Kortfristig del av långfristiga skulder</t>
  </si>
  <si>
    <t>Övriga kortfristiga låneskulder</t>
  </si>
  <si>
    <t>Anståndsbelopp för moms, arbetsgivaravgifter och personalskatt</t>
  </si>
  <si>
    <t>Kortfristiga skulder till koncernföretag</t>
  </si>
  <si>
    <t>Kortfristiga skulder till moderföretag</t>
  </si>
  <si>
    <t>Kortfristiga skulder till dotterföretag</t>
  </si>
  <si>
    <t>Kortfristiga skulder till andra koncernföretag</t>
  </si>
  <si>
    <t>Kortfristiga skulder till intresseföretag, gemensamt styrda företag och övriga företag som det finns ett ägarintresse i</t>
  </si>
  <si>
    <t>Kortfristiga skulder till intresseföretag</t>
  </si>
  <si>
    <t>Kortfristiga skulder till gemensamt styrda företag</t>
  </si>
  <si>
    <t>Kortfristiga skulder till övriga företag som det finns ett ägarintresse i</t>
  </si>
  <si>
    <t>Skuld erhållna bidrag</t>
  </si>
  <si>
    <t>Övriga kortfristiga skulder</t>
  </si>
  <si>
    <t>Skulder under indrivning</t>
  </si>
  <si>
    <t>Inre reparationsfond/underhållsfond</t>
  </si>
  <si>
    <t>Skulder till närstående personer, kortfristig del</t>
  </si>
  <si>
    <t>Derivat (kortfristiga skulder)</t>
  </si>
  <si>
    <t>Mottagna depositioner, kortfristiga</t>
  </si>
  <si>
    <t>Outtagen vinstutdelning</t>
  </si>
  <si>
    <t>Upplupna löner</t>
  </si>
  <si>
    <t>29 - Upplupna kostnader och förutbetalda intäkter</t>
  </si>
  <si>
    <t>Ackordsöverskott</t>
  </si>
  <si>
    <t>Övriga upplupna löner</t>
  </si>
  <si>
    <t>Upplupna semesterlöner</t>
  </si>
  <si>
    <t>Upplupna pensionskostnader</t>
  </si>
  <si>
    <t>Upplupna pensionsutbetalningar</t>
  </si>
  <si>
    <t>Upplupna lagstadgade sociala och andra avgifter</t>
  </si>
  <si>
    <t>Beräknade upplupna lagstadgade sociala avgifter</t>
  </si>
  <si>
    <t>Beräknad upplupen särskild löneskatt</t>
  </si>
  <si>
    <t>Beräknad upplupen särskild löneskatt på pensionskostnader, deklarationspost</t>
  </si>
  <si>
    <t>Beräknad upplupen avkastningsskatt på pensionskostnader</t>
  </si>
  <si>
    <t>Upplupna avtalade sociala avgifter</t>
  </si>
  <si>
    <t>Upplupna avtalade arbetsmarknadsförsäkringar</t>
  </si>
  <si>
    <t>Upplupna avtalade pensionsförsäkringsavgifter, deklarationspost</t>
  </si>
  <si>
    <t>Upplupna räntekostnader</t>
  </si>
  <si>
    <t>Förutbetalda intäkter</t>
  </si>
  <si>
    <t>Förutbetalda hyresintäkter</t>
  </si>
  <si>
    <t>Förutbetalda medlemsavgifter</t>
  </si>
  <si>
    <t>Övriga förutbetalda intäkter</t>
  </si>
  <si>
    <t>Upplupna avtalskostnader</t>
  </si>
  <si>
    <t>Övriga upplupna kostnader och förutbetalda intäkter</t>
  </si>
  <si>
    <t>Beräknat arvode för bokslut</t>
  </si>
  <si>
    <t>Beräknat arvode för revision</t>
  </si>
  <si>
    <t>Ospecificerad skuld till leverantörer</t>
  </si>
  <si>
    <t>Ej ankomna leverantörsfakturor</t>
  </si>
  <si>
    <t>OBS-konto</t>
  </si>
  <si>
    <t>Försäljning inom Sverige</t>
  </si>
  <si>
    <t>30 - Huvudintäkter</t>
  </si>
  <si>
    <t>Försäljning inom Sverige, 25 % moms</t>
  </si>
  <si>
    <t>Försäljning inom Sverige, 12 % moms</t>
  </si>
  <si>
    <t>Försäljning inom Sverige, 6 % moms</t>
  </si>
  <si>
    <t>Försäljning inom Sverige, momsfri</t>
  </si>
  <si>
    <t>Försäljning av varor utanför Sverige</t>
  </si>
  <si>
    <t>Försäljning varor till land utanför EU</t>
  </si>
  <si>
    <t>Försäljning varor till annat EU-land, momspliktig</t>
  </si>
  <si>
    <t>Försäljning varor till annat EU-land, momsfri</t>
  </si>
  <si>
    <t>Försäljning VMB och omvänd moms</t>
  </si>
  <si>
    <t>Försäljning positiv VMB 25 %</t>
  </si>
  <si>
    <t>Försäljning negativ VMB 25 %</t>
  </si>
  <si>
    <t>Försäljning inom byggsektorn, omvänd betalningsskyldighet moms</t>
  </si>
  <si>
    <t>Försäljning av tjänster utanför Sverige</t>
  </si>
  <si>
    <t>Försäljning tjänster till land utanför EU</t>
  </si>
  <si>
    <t>Försäljning tjänster till annat EU-land</t>
  </si>
  <si>
    <t>Försäljning, egna uttag</t>
  </si>
  <si>
    <t>Egna uttag momspliktiga, 25 %</t>
  </si>
  <si>
    <t>Egna uttag momspliktiga, 12 %</t>
  </si>
  <si>
    <t>Egna uttag momspliktiga, 6 %</t>
  </si>
  <si>
    <t>Egna uttag, momsfria</t>
  </si>
  <si>
    <t>Fakturerade kostnader (gruppkonto)</t>
  </si>
  <si>
    <t>35 - Fakturerade kostnader</t>
  </si>
  <si>
    <t>Fakturerat emballage</t>
  </si>
  <si>
    <t>Returnerat emballage</t>
  </si>
  <si>
    <t>Fakturerade frakter</t>
  </si>
  <si>
    <t>Fakturerade frakter, EU-land</t>
  </si>
  <si>
    <t>Fakturerade frakter, export</t>
  </si>
  <si>
    <t>Fakturerade tull- och speditionskostnader m.m.</t>
  </si>
  <si>
    <t>Faktureringsavgifter</t>
  </si>
  <si>
    <t>Faktureringsavgifter, EU-land</t>
  </si>
  <si>
    <t>Faktureringsavgifter, export</t>
  </si>
  <si>
    <t>Fakturerade resekostnader</t>
  </si>
  <si>
    <t>Fakturerade kostnader till koncernföretag</t>
  </si>
  <si>
    <t>Fakturerade kostnader till moderföretag</t>
  </si>
  <si>
    <t>Fakturerade kostnader till dotterföretag</t>
  </si>
  <si>
    <t>Fakturerade kostnader till andra koncernföretag</t>
  </si>
  <si>
    <t>Fakturerade kostnader till intresseföretag, gemensamt styrda företag och övriga företag som det finns ett ägarintresse i</t>
  </si>
  <si>
    <t>Övriga fakturerade kostnader</t>
  </si>
  <si>
    <t>Rörelsens sidointäkter (gruppkonto)</t>
  </si>
  <si>
    <t>36 - Rörelsens sidointäkter</t>
  </si>
  <si>
    <t>Försäljning av material</t>
  </si>
  <si>
    <t>Försäljning av råmaterial</t>
  </si>
  <si>
    <t>Försäljning av skrot</t>
  </si>
  <si>
    <t>Försäljning av förbrukningsmaterial</t>
  </si>
  <si>
    <t>Försäljning av övrigt material</t>
  </si>
  <si>
    <t>Tillfällig uthyrning av personal</t>
  </si>
  <si>
    <t>Tillfällig uthyrning av transportmedel</t>
  </si>
  <si>
    <t>Intäkter från värdepapper</t>
  </si>
  <si>
    <t>Försäljning av värdepapper</t>
  </si>
  <si>
    <t>Utdelning från värdepapper</t>
  </si>
  <si>
    <t>Övriga intäkter från värdepapper</t>
  </si>
  <si>
    <t>Management fees</t>
  </si>
  <si>
    <t>Övriga sidointäkter</t>
  </si>
  <si>
    <t>Intäktskorrigeringar (gruppkonto)</t>
  </si>
  <si>
    <t>37 - Intäktskorrigeringar</t>
  </si>
  <si>
    <t>Ofördelade intäktsreduktioner</t>
  </si>
  <si>
    <t>Lämnade rabatter</t>
  </si>
  <si>
    <t>Lämnade kassarabatter</t>
  </si>
  <si>
    <t>Lämnade mängdrabatter</t>
  </si>
  <si>
    <t>Öres- och kronutjämning</t>
  </si>
  <si>
    <t>Intäktsförda punktskatter (kreditkonto)</t>
  </si>
  <si>
    <t>Skuldförda punktskatter (debetkonto)</t>
  </si>
  <si>
    <t>Övriga intäktskorrigeringar</t>
  </si>
  <si>
    <t>Aktiverat arbete för egen räkning (gruppkonto)</t>
  </si>
  <si>
    <t>38 - Aktiverat arbete för egen räkning</t>
  </si>
  <si>
    <t>Aktiverat arbete (material)</t>
  </si>
  <si>
    <t>Aktiverat arbete (omkostnader)</t>
  </si>
  <si>
    <t>Aktiverat arbete (personal)</t>
  </si>
  <si>
    <t>Övriga rörelseintäkter (gruppkonto)</t>
  </si>
  <si>
    <t>39 - Övriga rörelseintäkter</t>
  </si>
  <si>
    <t>Hyres- och arrendeintäkter</t>
  </si>
  <si>
    <t>Hyresintäkter</t>
  </si>
  <si>
    <t>Arrendeintäkter</t>
  </si>
  <si>
    <t>Frivilligt momspliktiga hyresintäkter</t>
  </si>
  <si>
    <t>Övriga momspliktiga hyresintäkter</t>
  </si>
  <si>
    <t>Provisionsintäkter, licensintäkter och royalties</t>
  </si>
  <si>
    <t>Provisionsintäkter</t>
  </si>
  <si>
    <t>Licensintäkter och royalties</t>
  </si>
  <si>
    <t>Franchiseintäkter</t>
  </si>
  <si>
    <t>Orealiserade negativa/positiva värdeförändringar på säkringsinstrument</t>
  </si>
  <si>
    <t>Återvunna, tidigare avskrivna kundfordringar</t>
  </si>
  <si>
    <t>Valutakursvinster på fordringar och skulder av rörelsekaraktär</t>
  </si>
  <si>
    <t>Vinst vid avyttring av immateriella och materiella anläggningstillgångar</t>
  </si>
  <si>
    <t>Vinst vid avyttring av immateriella anläggningstillgångar</t>
  </si>
  <si>
    <t>Vinst vid avyttring av byggnader och mark</t>
  </si>
  <si>
    <t>Vinst vid avyttring av maskiner och inventarier</t>
  </si>
  <si>
    <t>Erhållna offentliga bidrag</t>
  </si>
  <si>
    <t>Erhållna EU-bidrag</t>
  </si>
  <si>
    <t>Erhållna statliga bidrag</t>
  </si>
  <si>
    <t>Erhållna kommunala bidrag</t>
  </si>
  <si>
    <t>Erhållna offentliga bidrag för personal</t>
  </si>
  <si>
    <t>Övriga erhållna offentliga bidrag</t>
  </si>
  <si>
    <t>Övriga ersättningar, bidrag och intäkter</t>
  </si>
  <si>
    <t>Konfliktersättning</t>
  </si>
  <si>
    <t>Erhållna skadestånd</t>
  </si>
  <si>
    <t>Erhållna donationer och gåvor</t>
  </si>
  <si>
    <t>Försäkringsersättningar</t>
  </si>
  <si>
    <t>Erhållet ackord på skulder av rörelsekaraktär</t>
  </si>
  <si>
    <t>Erhållna reklambidrag</t>
  </si>
  <si>
    <t>Sjuklöneersättning</t>
  </si>
  <si>
    <t>Återbäring av överskott från försäkringsföretag</t>
  </si>
  <si>
    <t>Övriga rörelseintäkter</t>
  </si>
  <si>
    <t>Inköp av handelsvaror (gruppkonto)</t>
  </si>
  <si>
    <t>40 - Inköp av handelsvaror</t>
  </si>
  <si>
    <t>Inköp av handelsvaror i Sverige</t>
  </si>
  <si>
    <t>Inköp av handelsvaror i Sverige, omvänd betalningsskyldighet</t>
  </si>
  <si>
    <t>Inköp av handelsvaror i Sverige, omvänd betalningsskyldighet, 25 % moms</t>
  </si>
  <si>
    <t>Inköp av handelsvaror i Sverige, omvänd betalningsskyldighet, 12 % moms</t>
  </si>
  <si>
    <t>Inköp av handelsvaror i Sverige, omvänd betalningsskyldighet, 6 % moms</t>
  </si>
  <si>
    <t>Inköp av handelsvaror från annat EU-land</t>
  </si>
  <si>
    <t>Inköp av handelsvaror från annat EU-land, 25 % moms</t>
  </si>
  <si>
    <t>Inköp av handelsvaror från annat EU-land, 12 % moms</t>
  </si>
  <si>
    <t>Inköp av handelsvaror från annat EU-land, 6 % moms</t>
  </si>
  <si>
    <t>Inköp av handelsvaror från annat EU-land, momsfri</t>
  </si>
  <si>
    <t>Import av handelsvaror</t>
  </si>
  <si>
    <t>Import av handelsvaror, 25 % moms</t>
  </si>
  <si>
    <t>Import av handelsvaror, 12 % moms</t>
  </si>
  <si>
    <t>Import av handelsvaror, 6 % moms</t>
  </si>
  <si>
    <t>Erhållna rabatter (Handelsvaror)</t>
  </si>
  <si>
    <t>Erhållna kassarabatter (Handelsvaror)</t>
  </si>
  <si>
    <t>Erhållna mängdrabatter (inkl. bonus) (Handelsvaror)</t>
  </si>
  <si>
    <t>Övriga reduktioner av inköpspriser (Handelsvaror)</t>
  </si>
  <si>
    <t>Sålda handelsvaror VMB (gruppkonto)</t>
  </si>
  <si>
    <t>42 - Sålda handelsvaror VMB</t>
  </si>
  <si>
    <t>Sålda handelsvaror VMB</t>
  </si>
  <si>
    <t>Sålda handelsvaror positiv VMB 25 %</t>
  </si>
  <si>
    <t>Sålda handelsvaror negativ VMB 25 %</t>
  </si>
  <si>
    <t>Inköp av råvaror och material i Sverige (gruppkonto)</t>
  </si>
  <si>
    <t>43 - Inköp av råvaror och material i Sverige (Råvaror och förnödenheter)</t>
  </si>
  <si>
    <t>Inköp av råvaror och material i Sverige</t>
  </si>
  <si>
    <t>Inköp av råvaror och material, tjänster m.m. i Sverige, omvänd betalningsskyldighet (gruppkonto)</t>
  </si>
  <si>
    <t>44 - Inköp av råvaror och material, tjänster m.m. i Sverige, omvänd betalningsskyldighet (Råvaror och förnödenheter)</t>
  </si>
  <si>
    <t xml:space="preserve">Inköp av råvaror och material i Sverige, omvänd betalningsskyldighet </t>
  </si>
  <si>
    <t>Inköp av råvaror och material i Sverige, omvänd betalningsskyldighet, 25 % moms</t>
  </si>
  <si>
    <t>Inköp av råvaror och material i Sverige, omvänd betalningsskyldighet, 12 % moms</t>
  </si>
  <si>
    <t>Inköp av råvaror och material i Sverige, omvänd betalningsskyldighet, 6 % moms</t>
  </si>
  <si>
    <t>Inköp av tjänster i Sverige, omvänd betalningsskyldighet</t>
  </si>
  <si>
    <t>Inköp av tjänster i Sverige, omvänd betalningsskyldighet, 25 % moms</t>
  </si>
  <si>
    <t>Inköp av tjänster i Sverige, omvänd betalningsskyldighet, 12 % moms</t>
  </si>
  <si>
    <t>Inköp av tjänster i Sverige, omvänd betalningsskyldighet, 6 % moms</t>
  </si>
  <si>
    <t>Inköp av råvaror och material, tjänster m.m. från utlandet (gruppkonto)</t>
  </si>
  <si>
    <t>45 - Inköp av råvaror och material, tjänster m.m. från utlandet (Råvaror och förnödenheter)</t>
  </si>
  <si>
    <t>Inköp av råvaror och material från annat EU-land</t>
  </si>
  <si>
    <t>Inköp av råvaror och material från annat EU-land, 25 %</t>
  </si>
  <si>
    <t>Inköp av råvaror och material från annat EU-land, 12 %</t>
  </si>
  <si>
    <t>Inköp av råvaror och material från annat EU-land, 6 %</t>
  </si>
  <si>
    <t>Inköp av råvaror och material från annat EU-land, momsfri</t>
  </si>
  <si>
    <t>Inköp av tjänster m.m. från utlandet</t>
  </si>
  <si>
    <t>Inköp av tjänster från ett land utanför EU, 25 % moms</t>
  </si>
  <si>
    <t>Inköp av tjänster från ett land utanför EU, 12 % moms</t>
  </si>
  <si>
    <t>Inköp av tjänster från ett land utanför EU, 6 % moms</t>
  </si>
  <si>
    <t>Inköp av tjänster från annat EU-land, 25 %</t>
  </si>
  <si>
    <t>Inköp av tjänster från annat EU-land, 12 %</t>
  </si>
  <si>
    <t>Inköp av tjänster från annat EU-land, 6 %</t>
  </si>
  <si>
    <t>Inköp av tjänster från annat EU-land, momsfri</t>
  </si>
  <si>
    <t>Import av råvaror och material</t>
  </si>
  <si>
    <t>Import av råvaror och material, 25 % moms</t>
  </si>
  <si>
    <t>Import av råvaror och material, 12 % moms</t>
  </si>
  <si>
    <t>Import av råvaror och material, 6 % moms</t>
  </si>
  <si>
    <t>Inköp av tjänster, underentreprenader och legoarbeten i Sverige (gruppkonto)</t>
  </si>
  <si>
    <t>46 - Inköp av tjänster, underentreprenader och legoarbeten i Sverige (Råvaror och förnödenheter)</t>
  </si>
  <si>
    <t>Inköp av tjänster och underentreprenader</t>
  </si>
  <si>
    <t>Inköp av legoarbeten</t>
  </si>
  <si>
    <t>Reduktion av inköpspriser (gruppkonto)</t>
  </si>
  <si>
    <t>47 - Reduktion av inköpspriser (Råvaror och förnödenheter)</t>
  </si>
  <si>
    <t>Erhållna rabatter (Råvaror och förnödenheter)</t>
  </si>
  <si>
    <t>Erhållna kassarabatter (Råvaror och förnödenheter)</t>
  </si>
  <si>
    <t>Erhållna mängdrabatter (inkl. bonus) (Råvaror och förnödenheter)</t>
  </si>
  <si>
    <t>Övriga reduktioner av inköpspriser (Råvaror och förnödenheter)</t>
  </si>
  <si>
    <t>Andra produktionskostnader (gruppkonto)</t>
  </si>
  <si>
    <t>48 - Andra produktionskostnader (Råvaror och förnödenheter)</t>
  </si>
  <si>
    <t>Kostnader för energi (Råvaror och förnödenheter)</t>
  </si>
  <si>
    <t>Kostnader för drivmedel (Råvaror och förnödenheter)</t>
  </si>
  <si>
    <t>Kostnader för resor (Råvaror och förnödenheter)</t>
  </si>
  <si>
    <t>Kostnader för hyra av utrustning (Råvaror och förnödenheter)</t>
  </si>
  <si>
    <t>Övriga produktionskostnader (Råvaror och förnödenheter)</t>
  </si>
  <si>
    <t>Förändring av lager (gruppkonto)</t>
  </si>
  <si>
    <t>49 - Förändring av lager, produkter i arbete och pågående arbeten</t>
  </si>
  <si>
    <t>Förändring av produkter i arbete, material och utlägg</t>
  </si>
  <si>
    <t>Förändring av produkter i arbete, omkostnader</t>
  </si>
  <si>
    <t>Förändring av produkter i arbete, personalkostnader</t>
  </si>
  <si>
    <t>Förändring av pågående arbeten, nedlagda kostnader</t>
  </si>
  <si>
    <t>Förändring av pågående arbeten, material och utlägg</t>
  </si>
  <si>
    <t>Förändring av pågående arbeten, omkostnader</t>
  </si>
  <si>
    <t>Förändring av pågående arbeten, personalkostnader</t>
  </si>
  <si>
    <t>Förändring av lager av värdepapper (Handelsvaror)</t>
  </si>
  <si>
    <t>Sålda värdepappers anskaffningsvärde (Handelsvaror)</t>
  </si>
  <si>
    <t>Nedskrivning av värdepapper (Handelsvaror)</t>
  </si>
  <si>
    <t>Återföring av nedskrivning av värdepapper (Handelsvaror)</t>
  </si>
  <si>
    <t>Lokalkostnader (gruppkonto)</t>
  </si>
  <si>
    <t>50 - Lokalkostnader</t>
  </si>
  <si>
    <t>Lokalhyra</t>
  </si>
  <si>
    <t>Hyra för kontorslokaler</t>
  </si>
  <si>
    <t>Hyra för garage</t>
  </si>
  <si>
    <t>Hyra för lagerlokaler</t>
  </si>
  <si>
    <t>Övriga kostnader för lokalhyra</t>
  </si>
  <si>
    <t>El</t>
  </si>
  <si>
    <t>Värme</t>
  </si>
  <si>
    <t>Vatten och avlopp</t>
  </si>
  <si>
    <t>Lokaltillbehör</t>
  </si>
  <si>
    <t>Städning och renhållning</t>
  </si>
  <si>
    <t>Städning</t>
  </si>
  <si>
    <t>Sophämtning</t>
  </si>
  <si>
    <t>Snöröjning</t>
  </si>
  <si>
    <t>Trädgårdsskötsel</t>
  </si>
  <si>
    <t>Övriga kostnader för städning och underhåll</t>
  </si>
  <si>
    <t>Reparation och underhåll av lokaler</t>
  </si>
  <si>
    <t>Övriga lokalkostnader</t>
  </si>
  <si>
    <t>Fastighetskostnader (gruppkonto)</t>
  </si>
  <si>
    <t>51 - Fastighetskostnader</t>
  </si>
  <si>
    <t>Tomträttsavgäld/arrende</t>
  </si>
  <si>
    <t>Uppvärmning</t>
  </si>
  <si>
    <t>Sotning</t>
  </si>
  <si>
    <t>Övriga kostnader för värme</t>
  </si>
  <si>
    <t>Övriga kostnader för städning och renhållning</t>
  </si>
  <si>
    <t>Reparation och underhåll av fastighet</t>
  </si>
  <si>
    <t>Övriga fastighetskostnader</t>
  </si>
  <si>
    <t>Fastighetsskatt/fastighetsavgift</t>
  </si>
  <si>
    <t>Fastighetsförsäkringspremier</t>
  </si>
  <si>
    <t>Fastighetsskötsel och förvaltning</t>
  </si>
  <si>
    <t>Hyra av anläggningstillgångar (gruppkonto)</t>
  </si>
  <si>
    <t>52 - Hyra av anläggningstillgångar</t>
  </si>
  <si>
    <t>Hyra av maskiner och andra tekniska anläggningar, ej datorer och fordon</t>
  </si>
  <si>
    <t>Hyra av inventarier och verktyg, ej datorer och fordon</t>
  </si>
  <si>
    <t>Hyra av datorer</t>
  </si>
  <si>
    <t>Hyra av övriga anläggningstillgångar, ej datorer och fordon</t>
  </si>
  <si>
    <t>Energikostnader för drift (gruppkonto) (ej råvaror och förnödenheter)</t>
  </si>
  <si>
    <t>53 - Energikostnader för drift (ej råvaror och förnödenheter)</t>
  </si>
  <si>
    <t>El för drift (ej råvaror och förnödenheter)</t>
  </si>
  <si>
    <t>Gas för drift (ej råvaror och förnödenheter)</t>
  </si>
  <si>
    <t>Eldningsolja för drift (ej råvaror och förnödenheter)</t>
  </si>
  <si>
    <t>Stenkol och koks för drift (ej råvaror och förnödenheter)</t>
  </si>
  <si>
    <t>Torv, träkol, ved, m.m. för drift (ej råvaror och förnödenheter)</t>
  </si>
  <si>
    <t>Bensin, fotogen och motorbrännolja för drift (ej råvaror och förnödenheter)</t>
  </si>
  <si>
    <t>Fjärrvärme, kyla och ånga för drift (ej råvaror och förnödenheter)</t>
  </si>
  <si>
    <t>Vatten för drift (ej råvaror och förnödenheter)</t>
  </si>
  <si>
    <t>Övriga energikostnader för drift (ej råvaror och förnödenheter)</t>
  </si>
  <si>
    <t>Förbrukningsinventarier och förbrukningsmaterial (gruppkonto)</t>
  </si>
  <si>
    <t>54 - Förbrukningsinventarier och förbrukningsmaterial</t>
  </si>
  <si>
    <t>Förbrukningsinventarier</t>
  </si>
  <si>
    <t>Förbrukningsinv med en livslängd på mer än ett år</t>
  </si>
  <si>
    <t>Förbrukningsinv med en livslängd om högst ett år</t>
  </si>
  <si>
    <t>Programvaror</t>
  </si>
  <si>
    <t>Transportinventarier</t>
  </si>
  <si>
    <t>Förbrukningsemballage</t>
  </si>
  <si>
    <t>Förbrukningsmaterial</t>
  </si>
  <si>
    <t>Arbetskläder och skyddsmaterial</t>
  </si>
  <si>
    <t>Reparation och underhåll (gruppkonto)</t>
  </si>
  <si>
    <t>55 - Reparation och underhåll</t>
  </si>
  <si>
    <t>Reparation och underhåll av maskiner och andra tekniska anläggningar</t>
  </si>
  <si>
    <t>Reparation och underhåll av inventarier, verktyg och datorer m.m.</t>
  </si>
  <si>
    <t>Reparation och underhåll byggnads- och markinventarier</t>
  </si>
  <si>
    <t>Reparation och underhåll av förbrukningsinventarier</t>
  </si>
  <si>
    <t>Underhåll och tvätt av arbetskläder</t>
  </si>
  <si>
    <t>Övriga kostnader för reparation och underhåll</t>
  </si>
  <si>
    <t>Kostnader för transportmedel (gruppkonto)</t>
  </si>
  <si>
    <t>56 - Kostnader för transportmedel</t>
  </si>
  <si>
    <t>Personbils- och mc-kostnader, m.m.</t>
  </si>
  <si>
    <t>Drivmedel för personbilar, mc, m.m.</t>
  </si>
  <si>
    <t>Försäkring och skatt för personbilar, mc, m.m.</t>
  </si>
  <si>
    <t>Reparation och underhåll av personbilar, mc, m.m.</t>
  </si>
  <si>
    <t>Leasing av personbilar, mc, m.m.</t>
  </si>
  <si>
    <t>Trängselskatt personbilar</t>
  </si>
  <si>
    <t>Övriga kostnader för personbilar och mc, m.m.</t>
  </si>
  <si>
    <t>Lastbils- och busskostnader, m.m.</t>
  </si>
  <si>
    <t>Drivmedel lastbilar och bussar</t>
  </si>
  <si>
    <t>Försäkring och skatt lastbilar och bussar</t>
  </si>
  <si>
    <t>Reparation och underhåll lastbilar och bussar</t>
  </si>
  <si>
    <t>Leasing lastbilar och bussar</t>
  </si>
  <si>
    <t>Trängselskatt lastbilar och bussar</t>
  </si>
  <si>
    <t>Övriga lastbils- och busskostnader</t>
  </si>
  <si>
    <t>Truckkostnader</t>
  </si>
  <si>
    <t>Drivmedel truckar</t>
  </si>
  <si>
    <t>Försäkring och skatt truckar</t>
  </si>
  <si>
    <t>Reparation och underhåll truckar</t>
  </si>
  <si>
    <t>Leasing truckar</t>
  </si>
  <si>
    <t>Övriga kostnader för truckar</t>
  </si>
  <si>
    <t>Kostnader för arbetsmaskiner</t>
  </si>
  <si>
    <t>Drivmedel arbetsmaskiner</t>
  </si>
  <si>
    <t>Försäkring och skatt arbetsmaskiner</t>
  </si>
  <si>
    <t>Reparation och underhåll arbetsmaskiner</t>
  </si>
  <si>
    <t>Leasing arbetsmaskiner</t>
  </si>
  <si>
    <t>Trängselskatt arbetsmaskiner</t>
  </si>
  <si>
    <t>Övriga kostnader för arbetsmaskiner</t>
  </si>
  <si>
    <t>Traktorkostnader</t>
  </si>
  <si>
    <t>Drivmedel traktorer</t>
  </si>
  <si>
    <t>Försäkring och skatt traktorer</t>
  </si>
  <si>
    <t>Reparation och underhåll traktorer</t>
  </si>
  <si>
    <t>Leasing traktorer</t>
  </si>
  <si>
    <t>Trängselskatt traktorer</t>
  </si>
  <si>
    <t>Övriga kostnader för traktorer</t>
  </si>
  <si>
    <t>Kostnader för fartyg och luftfartyg</t>
  </si>
  <si>
    <t>Drivmedel fartyg och luftfartyg</t>
  </si>
  <si>
    <t>Försäkring och skatt fartyg och luftfartyg</t>
  </si>
  <si>
    <t>Reparation och underhåll fartyg och luftfartyg</t>
  </si>
  <si>
    <t>Leasing fartyg och luftfartyg</t>
  </si>
  <si>
    <t>Övriga kostnader för fartyg och luftfartyg</t>
  </si>
  <si>
    <t>Kostnader för rälsfordon</t>
  </si>
  <si>
    <t>Drivmedel rälsfordon</t>
  </si>
  <si>
    <t>Försäkring och skatt rälsfordon</t>
  </si>
  <si>
    <t>Reparation och underhåll rälsfordon</t>
  </si>
  <si>
    <t>Leasing rälsfordon</t>
  </si>
  <si>
    <t>Övriga kostnader för rälsfordon</t>
  </si>
  <si>
    <t>Kostnader för övriga transportmedel</t>
  </si>
  <si>
    <t>Drivmedel övriga transportmedel</t>
  </si>
  <si>
    <t>Försäkring och skatt övriga transportmedel</t>
  </si>
  <si>
    <t>Reparation och underhåll övriga transportmedel</t>
  </si>
  <si>
    <t>Leasing övriga transportmedel</t>
  </si>
  <si>
    <t>Trängselskatt övriga transportmedel</t>
  </si>
  <si>
    <t>Övriga kostnader för övriga transportmedel</t>
  </si>
  <si>
    <t>Frakter och transporter (gruppkonto)</t>
  </si>
  <si>
    <t>57 - Frakter och transporter</t>
  </si>
  <si>
    <t>Frakter och försäkringar vid varudistribution</t>
  </si>
  <si>
    <t>Fraktkostnader</t>
  </si>
  <si>
    <t>Försäkringar vid frakter</t>
  </si>
  <si>
    <t>Tull- och speditionskostnader m.m.</t>
  </si>
  <si>
    <t>Tullkostnader</t>
  </si>
  <si>
    <t>Speditionskostnader</t>
  </si>
  <si>
    <t>Övriga tull- och speditionskostnader m.m.</t>
  </si>
  <si>
    <t>Arbetstransporter</t>
  </si>
  <si>
    <t>Övriga kostnader för frakter och transporter</t>
  </si>
  <si>
    <t>Resekostnader (gruppkonto)</t>
  </si>
  <si>
    <t>58 - Resekostnader</t>
  </si>
  <si>
    <t>Biljetter</t>
  </si>
  <si>
    <t>Hyrbilskostnader</t>
  </si>
  <si>
    <t>Kost och logi</t>
  </si>
  <si>
    <t>Kost och logi i Sverige</t>
  </si>
  <si>
    <t>Kost och logi i utlandet</t>
  </si>
  <si>
    <t>Övriga resekostnader</t>
  </si>
  <si>
    <t>Reklam och PR (gruppkonto)</t>
  </si>
  <si>
    <t>59 - Reklam och PR</t>
  </si>
  <si>
    <t>Annonsering</t>
  </si>
  <si>
    <t>Utomhus- och trafikreklam</t>
  </si>
  <si>
    <t>Reklamtrycksaker och direktreklam</t>
  </si>
  <si>
    <t>Utställningar och mässor</t>
  </si>
  <si>
    <t>Butiksreklam och återförsäljarreklam</t>
  </si>
  <si>
    <t>Varuprover, reklamgåvor, presentreklam och tävlingar</t>
  </si>
  <si>
    <t>Film-, radio-, TV- och Internetreklam</t>
  </si>
  <si>
    <t>Sponsring</t>
  </si>
  <si>
    <t>Avdragsgill sponsring</t>
  </si>
  <si>
    <t>Ej avdragsgill sponsring</t>
  </si>
  <si>
    <t>Övriga kostnader för reklam och PR</t>
  </si>
  <si>
    <t>Övriga försäljningskostnader (gruppkonto)</t>
  </si>
  <si>
    <t>60 - Övriga försäljningskostnader</t>
  </si>
  <si>
    <t>Kataloger, prislistor m.m.</t>
  </si>
  <si>
    <t>Egna facktidskrifter</t>
  </si>
  <si>
    <t>Speciella orderkostnader</t>
  </si>
  <si>
    <t>Kontokortsavgifter</t>
  </si>
  <si>
    <t>Försäljningsprovisioner</t>
  </si>
  <si>
    <t>Franchisekostnader</t>
  </si>
  <si>
    <t>Övriga försäljningsprovisionskostnader</t>
  </si>
  <si>
    <t>Kreditförsäljningskostnader</t>
  </si>
  <si>
    <t>Kreditupplysning</t>
  </si>
  <si>
    <t>Inkasso och KFM-avgifter</t>
  </si>
  <si>
    <t>Kreditförsäkringspremier</t>
  </si>
  <si>
    <t>Factoringavgifter</t>
  </si>
  <si>
    <t>Övriga kreditförsäljningskostnader</t>
  </si>
  <si>
    <t>Representation</t>
  </si>
  <si>
    <t>Representation, avdragsgill</t>
  </si>
  <si>
    <t>Representation, ej avdragsgill</t>
  </si>
  <si>
    <t>Bankgarantier</t>
  </si>
  <si>
    <t>Övriga försäljningskostnader</t>
  </si>
  <si>
    <t>Kontorsmateriel och trycksaker (gruppkonto)</t>
  </si>
  <si>
    <t>61 - Kontorsmaterial och trycksaker</t>
  </si>
  <si>
    <t>Kontorsmateriel</t>
  </si>
  <si>
    <t>Trycksaker</t>
  </si>
  <si>
    <t>Tele, data och post (gruppkonto)</t>
  </si>
  <si>
    <t>62 - Tele, data och post</t>
  </si>
  <si>
    <t>Telekommunikation</t>
  </si>
  <si>
    <t>Fast telefoni</t>
  </si>
  <si>
    <t>Mobiltelefon</t>
  </si>
  <si>
    <t>Övriga kostnader för telekommunikation</t>
  </si>
  <si>
    <t>Datakommunikation</t>
  </si>
  <si>
    <t>Porto</t>
  </si>
  <si>
    <t>Övriga tele-, data- och postkostnader</t>
  </si>
  <si>
    <t>Företagsförsäkringar och övriga riskkostnader (gruppkonto)</t>
  </si>
  <si>
    <t>63 - Företagsförsäkringar och övriga riskkostnader</t>
  </si>
  <si>
    <t>Företagsförsäkringar</t>
  </si>
  <si>
    <t>Självrisker vid skada</t>
  </si>
  <si>
    <t>Förluster i pågående arbeten</t>
  </si>
  <si>
    <t>Lämnade skadestånd</t>
  </si>
  <si>
    <t>Lämnade skadestånd, avdragsgilla</t>
  </si>
  <si>
    <t>Lämnade skadestånd, ej avdragsgilla</t>
  </si>
  <si>
    <t>Förluster på kundfordringar</t>
  </si>
  <si>
    <t>Konstaterade förluster på kundfordringar</t>
  </si>
  <si>
    <t>Befarade förluster på kundfordringar</t>
  </si>
  <si>
    <t>Garantikostnader</t>
  </si>
  <si>
    <t>Förändring av garantiavsättning</t>
  </si>
  <si>
    <t>Faktiska garantikostnader</t>
  </si>
  <si>
    <t>Kostnader för bevakning och larm</t>
  </si>
  <si>
    <t>Förluster på övriga kortfristiga fordringar</t>
  </si>
  <si>
    <t>Övriga riskkostnader</t>
  </si>
  <si>
    <t>Övriga riskkostnader, avdragsgilla</t>
  </si>
  <si>
    <t>Övriga riskkostnader, ej avdragsgilla</t>
  </si>
  <si>
    <t>Förvaltningskostnader (gruppkonto)</t>
  </si>
  <si>
    <t>64 - Förvaltningskostnader</t>
  </si>
  <si>
    <t>Ersättningar till revisor</t>
  </si>
  <si>
    <t>Revision</t>
  </si>
  <si>
    <t>Revisonsverksamhet utöver revision</t>
  </si>
  <si>
    <t>Skatterådgivning – revisor</t>
  </si>
  <si>
    <t>Övriga tjänster – revisor</t>
  </si>
  <si>
    <t>Årsredovisning och delårsrapporter</t>
  </si>
  <si>
    <t>Bolagsstämma/års- eller föreningsstämma</t>
  </si>
  <si>
    <t>Övriga förvaltningskostnader</t>
  </si>
  <si>
    <t>Övriga externa tjänster (gruppkonto)</t>
  </si>
  <si>
    <t>65 - Övriga externa tjänster</t>
  </si>
  <si>
    <t>Mätningskostnader</t>
  </si>
  <si>
    <t>Ritnings- och kopieringskostnader</t>
  </si>
  <si>
    <t>Redovisningstjänster</t>
  </si>
  <si>
    <t>IT-tjänster</t>
  </si>
  <si>
    <t>Konsultarvoden</t>
  </si>
  <si>
    <t>Arkitekttjänster</t>
  </si>
  <si>
    <t>Teknisk provning och analys</t>
  </si>
  <si>
    <t>Tekniska konsulttjänster</t>
  </si>
  <si>
    <t>Finansiell- och övrig ekonomisk rådgivning</t>
  </si>
  <si>
    <t>Skatterådgivning inkl. insolvens- och konkursförv.</t>
  </si>
  <si>
    <t>Köpta tjänster avseende forskning och utveckling</t>
  </si>
  <si>
    <t>Övriga konsultarvoden</t>
  </si>
  <si>
    <t>Serviceavgifter till branschorganisationer</t>
  </si>
  <si>
    <t>Bankkostnader</t>
  </si>
  <si>
    <t>Advokat- och rättegångskostnader</t>
  </si>
  <si>
    <t>Övriga externa tjänster</t>
  </si>
  <si>
    <t>Särskilt för ideella föreningar och stiftelser (gruppkonto)</t>
  </si>
  <si>
    <t>Ideell förening,Stiftelse</t>
  </si>
  <si>
    <t>67 - Särskilt för ideella föreningar och stiftelser</t>
  </si>
  <si>
    <t>Lämnade bidrag</t>
  </si>
  <si>
    <t>Inhyrd personal (gruppkonto)</t>
  </si>
  <si>
    <t>68 - Inhyrd personal</t>
  </si>
  <si>
    <t>Inhyrd produktionspersonal</t>
  </si>
  <si>
    <t>Inhyrd lagerpersonal</t>
  </si>
  <si>
    <t>Inhyrd transportpersonal</t>
  </si>
  <si>
    <t>Inhyrd kontors- och ekonomipersonal</t>
  </si>
  <si>
    <t>Inhyrd IT-personal</t>
  </si>
  <si>
    <t>Inhyrd marknads- och försäljningspersonal</t>
  </si>
  <si>
    <t>Inhyrd restaurang- och butikspersonal</t>
  </si>
  <si>
    <t>Inhyrda företagsledare</t>
  </si>
  <si>
    <t>Övrig inhyrd personal</t>
  </si>
  <si>
    <t>Övriga externa kostnader (gruppkonto)</t>
  </si>
  <si>
    <t>69 - Övriga externa kostnader</t>
  </si>
  <si>
    <t>Licensavgifter och royalties</t>
  </si>
  <si>
    <t>Kostnader för egna patent</t>
  </si>
  <si>
    <t>Kostnader för varumärken m.m.</t>
  </si>
  <si>
    <t>Kontroll-, provnings- och stämpelavgifter</t>
  </si>
  <si>
    <t>Tillsynsavgifter myndigheter</t>
  </si>
  <si>
    <t>Tidningar, facklitteratur, m.m.</t>
  </si>
  <si>
    <t>Föreningsavgifter</t>
  </si>
  <si>
    <t>Föreningsavgifter, avdragsgilla</t>
  </si>
  <si>
    <t>Föreningsavgifter, ej avdragsgilla</t>
  </si>
  <si>
    <t>Övriga externa kostnader</t>
  </si>
  <si>
    <t>Övriga externa kostnader, avdragsgilla</t>
  </si>
  <si>
    <t>Övriga externa kostnader, ej avdragsgilla</t>
  </si>
  <si>
    <t>Lämnade bidrag och gåvor</t>
  </si>
  <si>
    <t>Betald utländsk inkomstskatt</t>
  </si>
  <si>
    <t>Obetald utländsk inkomstskatt</t>
  </si>
  <si>
    <t>Utländsk moms</t>
  </si>
  <si>
    <t>Löner till kollektivanställda (gruppkonto)</t>
  </si>
  <si>
    <t>70 - Löner till kollektivanställda</t>
  </si>
  <si>
    <t>Löner till kollektivanställda</t>
  </si>
  <si>
    <t>Vinstandelar till kollektivanställda</t>
  </si>
  <si>
    <t>Lön växa-stöd kollektivanställda 10,21 %</t>
  </si>
  <si>
    <t>Avgångsvederlag till kollektivanställda</t>
  </si>
  <si>
    <t>Bruttolöneavdrag, kollektivanställda</t>
  </si>
  <si>
    <t>Upplupna löner och vinstandelar till kollektivanställda</t>
  </si>
  <si>
    <t>Löner till kollektivanställda (utlandsanställda)</t>
  </si>
  <si>
    <t>Vinstandelar till kollektivanställda (utlandsanställda)</t>
  </si>
  <si>
    <t>Avgångsvederlag till kollektivanställda (utlandsanställda)</t>
  </si>
  <si>
    <t>Bruttolöneavdrag, kollektivanställda (utlandsanställda)</t>
  </si>
  <si>
    <t>Upplupna löner och vinstandelar till kollektivanställda (utlandsanställda)</t>
  </si>
  <si>
    <t>Löner till kollektivanställda för ej arbetad tid</t>
  </si>
  <si>
    <t>Sjuklöner till kollektivanställda</t>
  </si>
  <si>
    <t>Semesterlöner till kollektivanställda</t>
  </si>
  <si>
    <t>Föräldraersättning till kollektivanställda</t>
  </si>
  <si>
    <t>Övriga löner till kollektivanställda för ej arbetad tid</t>
  </si>
  <si>
    <t>Förändring av semesterlöneskuld</t>
  </si>
  <si>
    <t>Löner till tjänstemän och företagsledare (gruppkonto)</t>
  </si>
  <si>
    <t>72 - Löner till tjänstemän och företagsledare</t>
  </si>
  <si>
    <t>Löner till tjänstemän</t>
  </si>
  <si>
    <t>Vinstandelar till tjänstemän</t>
  </si>
  <si>
    <t>Lön växa-stöd tjänstemän 10,21 %</t>
  </si>
  <si>
    <t>Avgångsvederlag till tjänstemän</t>
  </si>
  <si>
    <t>Bruttolöneavdrag, tjänstemän</t>
  </si>
  <si>
    <t>Upplupna löner och vinstandelar till tjänstemän</t>
  </si>
  <si>
    <t>Löner till företagsledare</t>
  </si>
  <si>
    <t>Tantiem till företagsledare</t>
  </si>
  <si>
    <t>Avgångsvederlag till företagsledare</t>
  </si>
  <si>
    <t>Bruttolöneavdrag, företagsledare</t>
  </si>
  <si>
    <t>Upplupna löner och tantiem till företagsledare</t>
  </si>
  <si>
    <t>Löner till tjänstemän och ftgsledare (utlandsanställda)</t>
  </si>
  <si>
    <t>Vinstandelar till tjänstemän och ftgsledare (utlandsanställda)</t>
  </si>
  <si>
    <t>Avgångsvederlag till tjänstemän och ftgsledare (utlandsanställda)</t>
  </si>
  <si>
    <t>Bruttolöneavdrag, tjänstemän och ftgsledare (utlandsanställda)</t>
  </si>
  <si>
    <t>Upplupna löner och vinstandelar till tjänstemän och ftgsledare (utlandsanställda)</t>
  </si>
  <si>
    <t>Styrelsearvoden</t>
  </si>
  <si>
    <t>Löner till tjänstemän och företagsledare för ej arbetad tid</t>
  </si>
  <si>
    <t>Sjuklöner till tjänstemän</t>
  </si>
  <si>
    <t>Sjuklöner till företagsledare</t>
  </si>
  <si>
    <t>Föräldraersättning till tjänstemän</t>
  </si>
  <si>
    <t>Föräldraersättning till företagsledare</t>
  </si>
  <si>
    <t>Semesterlöner till tjänstemän</t>
  </si>
  <si>
    <t>Semesterlöner till företagsledare</t>
  </si>
  <si>
    <t>Övriga löner till tjänstemän för ej arbetad tid</t>
  </si>
  <si>
    <t>Övriga löner till företagsledare för ej arbetad tid</t>
  </si>
  <si>
    <t>Förändring av semesterlöneskuld till tjänstemän</t>
  </si>
  <si>
    <t>Förändring av semesterlöneskuld till företagsledare</t>
  </si>
  <si>
    <t>Kostnadsersättningar och förmåner (gruppkonto)</t>
  </si>
  <si>
    <t>73 - Kostnadsersättningar och förmåner</t>
  </si>
  <si>
    <t>Kontanta extraersättningar</t>
  </si>
  <si>
    <t>Ersättningar för sammanträden m.m.</t>
  </si>
  <si>
    <t>Ersättningar för förslagsverksamhet och uppfinningar</t>
  </si>
  <si>
    <t>Ersättningar för/bidrag till bostadskostnader</t>
  </si>
  <si>
    <t>Ersättningar för/bidrag till måltidskostnader</t>
  </si>
  <si>
    <t>Ersättningar för/bidrag till resor till och från arbetsplatsen</t>
  </si>
  <si>
    <t>Ersättningar för/bidrag till arbetskläder</t>
  </si>
  <si>
    <t>Ersättningar för/bidrag till arbetsmaterial och arbetsverktyg</t>
  </si>
  <si>
    <t>Felräkningspengar</t>
  </si>
  <si>
    <t>Övriga kontanta extraersättningar</t>
  </si>
  <si>
    <t>Traktamenten vid tjänsteresa</t>
  </si>
  <si>
    <t>Skattefria traktamenten, Sverige</t>
  </si>
  <si>
    <t>Skattepliktiga traktamenten, Sverige</t>
  </si>
  <si>
    <t>Skattefria traktamenten, utlandet</t>
  </si>
  <si>
    <t>Skattepliktiga traktamenten, utlandet</t>
  </si>
  <si>
    <t>Bilersättningar</t>
  </si>
  <si>
    <t>Skattefria bilersättningar</t>
  </si>
  <si>
    <t>Skattepliktiga bilersättningar</t>
  </si>
  <si>
    <t>Ersättning för trängselskatt, skattefri</t>
  </si>
  <si>
    <t>Ersättningar för föreskrivna arbetskläder</t>
  </si>
  <si>
    <t>Representationsersättningar</t>
  </si>
  <si>
    <t>Kostnader för förmåner till anställda</t>
  </si>
  <si>
    <t>Kostnader för fri bostad</t>
  </si>
  <si>
    <t>Kostnader för fria eller subventionerade måltider</t>
  </si>
  <si>
    <t>Kostnader för fria resor till och från arbetsplatsen</t>
  </si>
  <si>
    <t>Kostnader för fria eller subventionerade arbetskläder</t>
  </si>
  <si>
    <t>Kostnader för fri bil</t>
  </si>
  <si>
    <t>Subventionerad ränta</t>
  </si>
  <si>
    <t>Kostnader för lånedatorer</t>
  </si>
  <si>
    <t>Anställdas ersättning för erhållna förmåner</t>
  </si>
  <si>
    <t>Övriga kostnader för förmåner</t>
  </si>
  <si>
    <t>Övriga kostnadsersättningar och förmåner</t>
  </si>
  <si>
    <t>Kostnad för trängselskatteförmån</t>
  </si>
  <si>
    <t>Kostnad för förmån av hushållsnära tjänster</t>
  </si>
  <si>
    <t>Pensionskostnader (gruppkonto)</t>
  </si>
  <si>
    <t>74 - Pensionskostnader</t>
  </si>
  <si>
    <t>Pensionsförsäkringspremier</t>
  </si>
  <si>
    <t>Premier för kollektiva pensionsförsäkringar</t>
  </si>
  <si>
    <t>Premier för individuella pensionsförsäkringar</t>
  </si>
  <si>
    <t>Förändring av pensionsskuld</t>
  </si>
  <si>
    <t>Avdrag för räntedel i pensionskostnad</t>
  </si>
  <si>
    <t>Förändring av pensionsstiftelsekapital</t>
  </si>
  <si>
    <t>Överföring av medel till pensionsstiftelse</t>
  </si>
  <si>
    <t>Gottgörelse från pensionsstiftelse</t>
  </si>
  <si>
    <t>Pensionsutbetalningar</t>
  </si>
  <si>
    <t>Pensionsutbetalningar till f.d. kollektivanställda</t>
  </si>
  <si>
    <t>Pensionsutbetalningar till f.d. tjänstemän</t>
  </si>
  <si>
    <t>Pensionsutbetalningar till f.d. företagsledare</t>
  </si>
  <si>
    <t>Förvaltnings- och kreditförsäkringsavgifter</t>
  </si>
  <si>
    <t>Övriga pensionskostnader</t>
  </si>
  <si>
    <t>Sociala och andra avgifter enligt lag och avtal (gruppkonto)</t>
  </si>
  <si>
    <t>75 - Sociala och andra avgifter enligt lag och avtal</t>
  </si>
  <si>
    <t>Arbetsgivaravgifter 31,42 %</t>
  </si>
  <si>
    <t>Arbetsgivaravgifter för löner och ersättningar</t>
  </si>
  <si>
    <t>Arbetsgivaravgifter för förmånsvärden</t>
  </si>
  <si>
    <t>Arbetsgivaravgifter på skattepliktiga kostnadsersättningar</t>
  </si>
  <si>
    <t>Arbetsgivaravgifter på arvoden</t>
  </si>
  <si>
    <t>Arbetsgivaravgifter på bruttolöneavdrag m.m.</t>
  </si>
  <si>
    <t>Arbetsgivaravgifter för semester- och löneskulder</t>
  </si>
  <si>
    <t>Särskild löneskatt</t>
  </si>
  <si>
    <t>Särskild löneskatt för vissa försäkringsersättningar m.m.</t>
  </si>
  <si>
    <t>Särskild löneskatt pensionskostnader, deklarationspost</t>
  </si>
  <si>
    <t>Särskild löneskatt för pensionskostnader</t>
  </si>
  <si>
    <t>Avkastningsskatt på pensionsmedel</t>
  </si>
  <si>
    <t>Avkastningsskatt 15 % försäkringsföretag m.fl. samt avsatt till pensioner</t>
  </si>
  <si>
    <t>Avkastningsskatt 15 % utländska pensionsförsäkringar</t>
  </si>
  <si>
    <t>Avkastningsskatt 30 % utländska försäkringsföretag m.fl.</t>
  </si>
  <si>
    <t>Avkastningsskatt 30 % utländska kapitalförsäkringar</t>
  </si>
  <si>
    <t>Premier för arbetsmarknadsförsäkringar</t>
  </si>
  <si>
    <t>Arbetsmarknadsförsäkringar</t>
  </si>
  <si>
    <t>Arbetsmarknadsförsäkringar pensionsförsäkringspremier, deklarationspost</t>
  </si>
  <si>
    <t>Grupplivförsäkringspremier</t>
  </si>
  <si>
    <t>Gruppsjukförsäkringspremier</t>
  </si>
  <si>
    <t>Gruppolycksfallsförsäkringspremier</t>
  </si>
  <si>
    <t>Övriga gruppförsäkringspremier</t>
  </si>
  <si>
    <t>Övriga sociala och andra avgifter enligt lag och avtal</t>
  </si>
  <si>
    <t>Övriga personalkostnader (gruppkonto)</t>
  </si>
  <si>
    <t>76 - Övriga personalkostnader</t>
  </si>
  <si>
    <t>Utbildning</t>
  </si>
  <si>
    <t>Sjuk- och hälsovård</t>
  </si>
  <si>
    <t>Sjuk- och hälsovård, avdragsgill</t>
  </si>
  <si>
    <t>Sjuk- och hälsovård, ej avdragsgill</t>
  </si>
  <si>
    <t>Sjukvårdsförsäkring, ej avdragsgill</t>
  </si>
  <si>
    <t>Personalrepresentation</t>
  </si>
  <si>
    <t>Personalrepresentation, avdragsgill</t>
  </si>
  <si>
    <t>Personalrepresentation, ej avdragsgill</t>
  </si>
  <si>
    <t>Sjuklöneförsäkring</t>
  </si>
  <si>
    <t>Förändring av personalstiftelsekapital</t>
  </si>
  <si>
    <t>Avsättning till personalstiftelse</t>
  </si>
  <si>
    <t>Gottgörelse från personalstiftelse</t>
  </si>
  <si>
    <t>Övriga personalkostnader</t>
  </si>
  <si>
    <t>Personalrekrytering</t>
  </si>
  <si>
    <t>Begravningshjälp</t>
  </si>
  <si>
    <t>Fritidsverksamhet</t>
  </si>
  <si>
    <t>Nedskrivningar av immateriella anläggningstillgångar</t>
  </si>
  <si>
    <t>77 - Nedskrivningar och återföring av nedskrivningar</t>
  </si>
  <si>
    <t>Nedskrivningar av byggnader och mark</t>
  </si>
  <si>
    <t>Nedskrivningar av maskiner respektive inventarier</t>
  </si>
  <si>
    <t>Nedskrivningar av maskiner och andra tekniska anläggningar</t>
  </si>
  <si>
    <t>Nedskrivningar av inventarier, verktyg och installationer</t>
  </si>
  <si>
    <t>Nedskrivningar av övriga materiella anläggningstillgångar</t>
  </si>
  <si>
    <t>Nedskrivningar av vissa omsättningstillgångar</t>
  </si>
  <si>
    <t>Återföring av nedskrivningar av immateriella anläggningstillgångar</t>
  </si>
  <si>
    <t>Återföring av nedskrivningar av byggnader och mark</t>
  </si>
  <si>
    <t>Återföring av nedskrivningar av maskiner respektive inventarier</t>
  </si>
  <si>
    <t>Återföring av nedskrivningar av maskiner och andra tekniska anläggningar</t>
  </si>
  <si>
    <t>Återföring av nedskrivningar av inventarier, verktyg och installationer</t>
  </si>
  <si>
    <t>Återföring av nedskrivningar av övriga materiella anläggningstillgångar</t>
  </si>
  <si>
    <t>Återföring av nedskrivningar av vissa omsättningstillgångar</t>
  </si>
  <si>
    <t>Avskrivningar på immateriella anläggningstillgångar</t>
  </si>
  <si>
    <t>78 - Avskrivningar enligt plan</t>
  </si>
  <si>
    <t>Avskrivningar på balanserade utgifter</t>
  </si>
  <si>
    <t>Avskrivningar på koncessioner m.m.</t>
  </si>
  <si>
    <t>Avskrivningar på patent</t>
  </si>
  <si>
    <t>Avskrivningar på licenser</t>
  </si>
  <si>
    <t>Avskrivningar på varumärken</t>
  </si>
  <si>
    <t>Avskrivningar på hyresrätter</t>
  </si>
  <si>
    <t>Avskrivningar på goodwill</t>
  </si>
  <si>
    <t>Avskrivningar på övriga immateriella anläggningstillgångar</t>
  </si>
  <si>
    <t>Avskrivningar på byggnader och markanläggningar</t>
  </si>
  <si>
    <t>Avskrivningar på byggnader</t>
  </si>
  <si>
    <t>Avskrivningar på markanläggningar</t>
  </si>
  <si>
    <t>Avskrivningar på övriga byggnader</t>
  </si>
  <si>
    <t>Avskrivningar på maskiner respektive inventarier</t>
  </si>
  <si>
    <t>Avskrivningar på maskiner och andra tekniska anläggningar</t>
  </si>
  <si>
    <t>Avskrivningar på inventarier, verktyg och installationer</t>
  </si>
  <si>
    <t>Avskrivningar på leasade tillgångar</t>
  </si>
  <si>
    <t>Avskrivningar på övriga materiella anläggningstillgångar</t>
  </si>
  <si>
    <t>Avskrivningar på förbättringsutgifter på annans fastighet</t>
  </si>
  <si>
    <t>Orealiserade positiva/negativa värdeförändringar på säkringsinstrument</t>
  </si>
  <si>
    <t>79 - Övriga rörelsekostnader</t>
  </si>
  <si>
    <t>Valutakursförluster på fordringar och skulder av rörelsekaraktär</t>
  </si>
  <si>
    <t>Förlust vid avyttring av immateriella och materiella anläggningstillgångar</t>
  </si>
  <si>
    <t>Förlust vid avyttring av immateriella anläggningstillgångar</t>
  </si>
  <si>
    <t>Förlust vid avyttring av byggnader och mark</t>
  </si>
  <si>
    <t>Förlust vid avyttring av maskiner och inventarier</t>
  </si>
  <si>
    <t>Övriga rörelsekostnader</t>
  </si>
  <si>
    <t>Utdelning på andelar i koncernföretag</t>
  </si>
  <si>
    <t>80 - Resultat från andelar i koncernföretag</t>
  </si>
  <si>
    <t>Utdelning på andelar i dotterföretag</t>
  </si>
  <si>
    <t>Emissionsinsats, koncernföretag</t>
  </si>
  <si>
    <t>Resultat vid försäljning av andelar i koncernföretag</t>
  </si>
  <si>
    <t>Resultatandelar från handelsbolag (dotterföretag)</t>
  </si>
  <si>
    <t>Nedskrivningar av andelar i och långfristiga fordringar hos koncernföretag</t>
  </si>
  <si>
    <t>Nedskrivningar av andelar i dotterföretag</t>
  </si>
  <si>
    <t>Nedskrivningar av långfristiga fordringar hos moderföretag</t>
  </si>
  <si>
    <t>Nedskrivningar av långfristiga fordringar hos dotterföretag</t>
  </si>
  <si>
    <t>Återföringar av nedskrivningar av andelar i och långfristiga fordringar hos koncernföretag</t>
  </si>
  <si>
    <t>Återföringar av nedskrivningar av andelar i dotterföretag</t>
  </si>
  <si>
    <t>Återföringar av nedskrivningar av långfristiga fordringar hos moderföretag</t>
  </si>
  <si>
    <t>Återföringar av nedskrivningar av långfristiga fordringar hos dotterföretag</t>
  </si>
  <si>
    <t>Utdelningar på andelar i intresseföretag och gemensamt styrda företag samt övriga företag som det finns ett ägarintresse i</t>
  </si>
  <si>
    <t>81 - Resultat från andelar i intresseföretag och gemensamt styrda företag samt övriga företag som det finns ett ägarintresse i</t>
  </si>
  <si>
    <t>Utdelningar på andelar i intresseföretag</t>
  </si>
  <si>
    <t>Utdelningar på andelar i gemensamt styrda företag</t>
  </si>
  <si>
    <t>Utdelningar på andelar i övriga företag som det finns ett ägarintresse i</t>
  </si>
  <si>
    <t>Emissionsinsats, intresseföretag</t>
  </si>
  <si>
    <t>Emissionsinsats, gemensamt styrda företag</t>
  </si>
  <si>
    <t>Emissionsinsats, övriga företag som det finns ett ägarintresse i</t>
  </si>
  <si>
    <t>Resultat vid försäljning av andelar i intresseföretag och gemensamt styrda företag samt övriga företag som det finns ett ägarintresse i</t>
  </si>
  <si>
    <t>Resultat vid försäljning av andelar i intresseföretag</t>
  </si>
  <si>
    <t>Resultat vid försäljning av andelar i gemensamt styrda företag</t>
  </si>
  <si>
    <t>Resultat vid försäljning av andelar i övriga företag som det finns ett ägarintresse i</t>
  </si>
  <si>
    <t>Resultatandelar från handelsbolag (intresseföretag och gemensamt styrda företag samt övriga företag som det finns ett ägarintresse i)</t>
  </si>
  <si>
    <t>Resultatandelar från handelsbolag (intresseföretag)</t>
  </si>
  <si>
    <t>Resultatandelar från handelsbolag (gemensamt styrda företag)</t>
  </si>
  <si>
    <t>Resultatandelar från handelsbolag (övriga företag som det finns ett ägarintresse i)</t>
  </si>
  <si>
    <t>Nedskrivningar av andelar i och långfristiga fordringar hos intresseföretag och gemensamt styrda företag samt övriga företag som det finns ett ägarintresse i</t>
  </si>
  <si>
    <t>Nedskrivningar av andelar i intresseföretag</t>
  </si>
  <si>
    <t>Nedskrivningar av långfristiga fordringar hos intresseföretag</t>
  </si>
  <si>
    <t>Nedskrivningar av andelar i gemensamt styrda företag</t>
  </si>
  <si>
    <t>Nedskrivningar av långfristiga fordringar hos gemensamt styrda företag</t>
  </si>
  <si>
    <t>Nedskrivningar av andelar i övriga företag som det finns ett ägarintresse i</t>
  </si>
  <si>
    <t>Nedskrivningar av långfristiga fordringar hos övriga företag som det finns ett ägarintresse i</t>
  </si>
  <si>
    <t>Återföringar av nedskrivningar av andelar i och långfristiga fordringar hos intresseföretag och gemensamt styrda företag samt övriga företag som det finns ett ägarintresse i</t>
  </si>
  <si>
    <t>Återföringar av nedskrivningar av andelar i intresseföretag</t>
  </si>
  <si>
    <t>Återföringar av nedskrivningar av långfristiga fordringar hos intresseföretag</t>
  </si>
  <si>
    <t>Återföringar av nedskrivningar av andelar i gemensamt styrda företag</t>
  </si>
  <si>
    <t>Återföringar av nedskrivningar av långfristiga fordringar hos gemensamt styrda företag</t>
  </si>
  <si>
    <t>Återföringar av nedskrivningar av andelar i övriga företag som det finns ett ägarintresse i</t>
  </si>
  <si>
    <t>Återföringar av nedskrivningar av långfristiga fordringar hos övriga företag som det finns ett ägarintresse i</t>
  </si>
  <si>
    <t>Utdelningar på andelar i andra företag</t>
  </si>
  <si>
    <t>82 - Resultat från övriga värdepapper och långfristiga fordringar (anläggningstillgångar)</t>
  </si>
  <si>
    <t>Utdelningar, andra företag</t>
  </si>
  <si>
    <t>Insatsemissioner, andra företag</t>
  </si>
  <si>
    <t>Resultat vid försäljning av värdepapper i och långfristiga fordringar hos andra företag</t>
  </si>
  <si>
    <t>Resultat vid försäljning av andelar i andra företag</t>
  </si>
  <si>
    <t>Resultat vid försäljning av långfristiga fordringar hos andra företag</t>
  </si>
  <si>
    <t>Resultat vid försäljning av derivat (långfristiga värdepappersinnehav)</t>
  </si>
  <si>
    <t>Valutakursdifferenser på långfristiga fordringar</t>
  </si>
  <si>
    <t>Valutakursvinster på långfristiga fordringar</t>
  </si>
  <si>
    <t>Valutakursförluster på långfristiga fordringar</t>
  </si>
  <si>
    <t>Resultatandelar från handelsbolag (andra företag)</t>
  </si>
  <si>
    <t>Ränteintäkter från långfristiga fordringar hos och värdepapper i andra företag</t>
  </si>
  <si>
    <t>Ränteintäkter från långfristiga fordringar</t>
  </si>
  <si>
    <t>Ränteintäkter från övriga värdepapper</t>
  </si>
  <si>
    <t>Skattefria ränteintäkter, långfristiga tillgångar</t>
  </si>
  <si>
    <t>Avkastningsskatt kapitalplacering</t>
  </si>
  <si>
    <t>Ränteintäkter från långfristiga fordringar hos koncernföretag</t>
  </si>
  <si>
    <t>Ränteintäkter från långfristiga fordringar hos moderföretag</t>
  </si>
  <si>
    <t>Ränteintäkter från långfristiga fordringar hos dotterföretag</t>
  </si>
  <si>
    <t>Ränteintäkter från långfristiga fordringar hos andra koncernföretag</t>
  </si>
  <si>
    <t>Nedskrivningar av innehav av andelar i och långfristiga fordringar hos andra företag</t>
  </si>
  <si>
    <t>Nedskrivningar av andelar i andra företag</t>
  </si>
  <si>
    <t>Nedskrivningar av långfristiga fordringar hos andra företag</t>
  </si>
  <si>
    <t>Nedskrivningar av övriga värdepapper hos andra företag</t>
  </si>
  <si>
    <t>Återföringar av nedskrivningar av andelar i och långfristiga fordringar hos andra företag</t>
  </si>
  <si>
    <t>Återföringar av nedskrivningar av andelar i andra företag</t>
  </si>
  <si>
    <t>Återföringar av nedskrivningar av långfristiga fordringar hos andra företag</t>
  </si>
  <si>
    <t>Återföringar av nedskrivningar av övriga värdepapper i andra företag</t>
  </si>
  <si>
    <t>Värdering till verkligt värde, anläggningstillgångar</t>
  </si>
  <si>
    <t>Orealiserade värdeförändringar på anläggningstillgångar</t>
  </si>
  <si>
    <t>Orealiserade värdeförändringar på derivatinstrument</t>
  </si>
  <si>
    <t>Ränteintäkter från omsättningstillgångar</t>
  </si>
  <si>
    <t>83 - Övriga ränteintäkter och liknande resultatposter</t>
  </si>
  <si>
    <t>Ränteintäkter från bank</t>
  </si>
  <si>
    <t>Ränteintäkter från kortfristiga placeringar</t>
  </si>
  <si>
    <t>Ränteintäkter från kortfristiga fordringar</t>
  </si>
  <si>
    <t>Skattefria ränteintäkter</t>
  </si>
  <si>
    <t>Ränteintäkter för dold räntekompensation</t>
  </si>
  <si>
    <t>Övriga ränteintäkter från omsättningstillgångar</t>
  </si>
  <si>
    <t>Värdering till verkligt värde, omsättningstillgångar</t>
  </si>
  <si>
    <t>Orealiserade värdeförändringar på omsättningstillgångar</t>
  </si>
  <si>
    <t>Orealiserade värdeförändringar på derivatinstrument (oms.-tillg.)</t>
  </si>
  <si>
    <t>Valutakursdifferenser på kortfristiga fordringar och placeringar</t>
  </si>
  <si>
    <t>Valutakursvinster på kortfristiga fordringar och placeringar</t>
  </si>
  <si>
    <t>Valutakursförluster på kortfristiga fordringar och placeringar</t>
  </si>
  <si>
    <t>Utdelningar på kortfristiga placeringar</t>
  </si>
  <si>
    <t>Resultat vid försäljning av kortfristiga placeringar</t>
  </si>
  <si>
    <t>Övriga ränteintäkter från koncernföretag</t>
  </si>
  <si>
    <t>Övriga ränteintäkter från moderföretag</t>
  </si>
  <si>
    <t>Övriga ränteintäkter från dotterföretag</t>
  </si>
  <si>
    <t>Övriga ränteintäkter från andra koncernföretag</t>
  </si>
  <si>
    <t>Nedskrivningar av kortfristiga placeringar</t>
  </si>
  <si>
    <t>Återföringar av nedskrivningar av kortfristiga placeringar</t>
  </si>
  <si>
    <t>Övriga finansiella intäkter</t>
  </si>
  <si>
    <t>Räntekostnader (gruppkonto)</t>
  </si>
  <si>
    <t>84 - Räntekostnader och liknande resultatposter</t>
  </si>
  <si>
    <t>Räntekostnader för långfristiga skulder</t>
  </si>
  <si>
    <t>Räntekostnader för obligations-, förlags- och konvertibla lån</t>
  </si>
  <si>
    <t>Räntedel i årets pensionskostnad</t>
  </si>
  <si>
    <t>Räntekostnader för kontokredit</t>
  </si>
  <si>
    <t>Räntekostnader för andra skulder till kreditinstitut</t>
  </si>
  <si>
    <t>Räntekostnader för dold räntekompensation m.m.</t>
  </si>
  <si>
    <t>Avdragspost för räntesubventioner</t>
  </si>
  <si>
    <t>Övriga räntekostnader för långfristiga skulder</t>
  </si>
  <si>
    <t>Räntekostnader för kortfristiga skulder</t>
  </si>
  <si>
    <t>Räntekostnader till kreditinstitut</t>
  </si>
  <si>
    <t>Dröjsmålsräntor för leverantörsskulder</t>
  </si>
  <si>
    <t>Räntekostnader för skatter och avgifter</t>
  </si>
  <si>
    <t>Räntekostnader byggnadskreditiv</t>
  </si>
  <si>
    <t>Övriga räntekostnader för kortfristiga skulder</t>
  </si>
  <si>
    <t>Valutakursdifferenser på skulder</t>
  </si>
  <si>
    <t>Valutakursvinster på skulder</t>
  </si>
  <si>
    <t>Valutakursförluster på skulder</t>
  </si>
  <si>
    <t>Erhållna räntebidrag</t>
  </si>
  <si>
    <t>Orealiserade värdeförändringar på skulder</t>
  </si>
  <si>
    <t>Orealiserade värdeförändringar på säkringsinstrument</t>
  </si>
  <si>
    <t>Räntekostnader till koncernföretag</t>
  </si>
  <si>
    <t>Räntekostnader till moderföretag</t>
  </si>
  <si>
    <t>Räntekostnader till dotterföretag</t>
  </si>
  <si>
    <t>Räntekostnader till andra koncernföretag</t>
  </si>
  <si>
    <t>Aktiverade ränteutgifter</t>
  </si>
  <si>
    <t>Övriga skuldrelaterade poster</t>
  </si>
  <si>
    <t>Erhållet ackord på skulder till kreditinstitut m.m.</t>
  </si>
  <si>
    <t>Förändring av periodiseringsfond</t>
  </si>
  <si>
    <t>88 - Bokslutsdispositioner</t>
  </si>
  <si>
    <t>Avsättning till periodiseringsfond</t>
  </si>
  <si>
    <t>Återföring från periodiseringsfond</t>
  </si>
  <si>
    <t>Mottagna koncernbidrag</t>
  </si>
  <si>
    <t>Lämnade koncernbidrag</t>
  </si>
  <si>
    <t>Lämnade gottgörelser</t>
  </si>
  <si>
    <t>Förändring av överavskrivningar</t>
  </si>
  <si>
    <t>Förändring av överavskrivningar, immateriella anläggningstillgångar</t>
  </si>
  <si>
    <t>Förändring av överavskrivningar, byggnader och markanläggningar</t>
  </si>
  <si>
    <t>Förändring av överavskrivningar, maskiner respektive inventarier</t>
  </si>
  <si>
    <t>Förändring av ersättningsfond</t>
  </si>
  <si>
    <t>Avsättning till ersättningsfond för inventarier</t>
  </si>
  <si>
    <t>Avsättning till ersättningsfond för byggnader och markanläggningar</t>
  </si>
  <si>
    <t>Avsättning till ersättningsfond för djurlager i jordbruk och renskötsel</t>
  </si>
  <si>
    <t>Ianspråktagande av ersättningsfond för avskrivningar</t>
  </si>
  <si>
    <t>Ianspråktagande av ersättningsfond för annat än avskrivningar</t>
  </si>
  <si>
    <t>Återföring från ersättningsfond</t>
  </si>
  <si>
    <t>Övriga bokslutsdispositioner</t>
  </si>
  <si>
    <t>Nedskrivningar av konsolideringskaraktär av anläggningstillgångar</t>
  </si>
  <si>
    <t>Förändring av lagerreserv</t>
  </si>
  <si>
    <t>Skatt som belastar årets resultat</t>
  </si>
  <si>
    <t>89 - Skatter och årets resultat</t>
  </si>
  <si>
    <t>Skatt på grund av ändrad beskattning</t>
  </si>
  <si>
    <t>Restituerad skatt</t>
  </si>
  <si>
    <t>Uppskjuten skatt</t>
  </si>
  <si>
    <t>Övriga skatter</t>
  </si>
  <si>
    <t>Resultat</t>
  </si>
  <si>
    <t>accountNumber</t>
  </si>
  <si>
    <t>swedishName</t>
  </si>
  <si>
    <t>englishName</t>
  </si>
  <si>
    <t>isBasic</t>
  </si>
  <si>
    <t>allowedInK2</t>
  </si>
  <si>
    <t>validForOrganizationTypes</t>
  </si>
  <si>
    <t>normalTransaction</t>
  </si>
  <si>
    <t>normalBalance</t>
  </si>
  <si>
    <t>isSubAccount</t>
  </si>
  <si>
    <t>subAccounts</t>
  </si>
  <si>
    <t>relatedAccounts</t>
  </si>
  <si>
    <t>contraAccounts</t>
  </si>
  <si>
    <t>SRU</t>
  </si>
  <si>
    <t>NE</t>
  </si>
  <si>
    <t>INK2</t>
  </si>
  <si>
    <t>INK3</t>
  </si>
  <si>
    <t>INK4</t>
  </si>
  <si>
    <t>Development expenditure</t>
  </si>
  <si>
    <t>false</t>
  </si>
  <si>
    <t>Debet och kredit</t>
  </si>
  <si>
    <t>Debet</t>
  </si>
  <si>
    <t>1011</t>
  </si>
  <si>
    <t>1080</t>
  </si>
  <si>
    <t>7200</t>
  </si>
  <si>
    <t>7201</t>
  </si>
  <si>
    <t>8720</t>
  </si>
  <si>
    <t>Capitalised expenditure for development</t>
  </si>
  <si>
    <t>true</t>
  </si>
  <si>
    <t>Capitalised expenditure for software</t>
  </si>
  <si>
    <t>Accumulated write-downs of capitalised expenditure</t>
  </si>
  <si>
    <t>Kredit</t>
  </si>
  <si>
    <t>Accumulated amortisation of capitalised expenditure</t>
  </si>
  <si>
    <t>Concessions etc.</t>
  </si>
  <si>
    <t>1028</t>
  </si>
  <si>
    <t>2150</t>
  </si>
  <si>
    <t>Accumulated write-downs of concessions etc.</t>
  </si>
  <si>
    <t>Accumulated amortisation of concessions etc.</t>
  </si>
  <si>
    <t>Patents</t>
  </si>
  <si>
    <t>1038</t>
  </si>
  <si>
    <t>Accumulated write-downs of patents</t>
  </si>
  <si>
    <t>Accumulated amortisation of patents</t>
  </si>
  <si>
    <t>Licences</t>
  </si>
  <si>
    <t>1048</t>
  </si>
  <si>
    <t>Accumulated write-downs of licences</t>
  </si>
  <si>
    <t>Accumulated amortisation of licences</t>
  </si>
  <si>
    <t>Trademarks</t>
  </si>
  <si>
    <t>1058</t>
  </si>
  <si>
    <t>Accumulated write-downs of trademarks</t>
  </si>
  <si>
    <t>Accumulated amortisation of trademarks</t>
  </si>
  <si>
    <t>Hyresrätter, tomträtter och liknande</t>
  </si>
  <si>
    <t>Tenancy, site leasehold and similar rights</t>
  </si>
  <si>
    <t>1068</t>
  </si>
  <si>
    <t>Ackumulerade nedskrivningar på hyresrätter, tomträtter och liknande</t>
  </si>
  <si>
    <t>Accumulated write-downs of tenancy, site leasehold and similar rights</t>
  </si>
  <si>
    <t>Ackumulerade avskrivningar på hyresrätter, tomträtter och liknande</t>
  </si>
  <si>
    <t>Accumulated amortisation of tenancy, site leasehold and similar rights</t>
  </si>
  <si>
    <t>1078</t>
  </si>
  <si>
    <t>Accumulated write-downs of goodwill</t>
  </si>
  <si>
    <t>Accumulated amortisation of goodwill</t>
  </si>
  <si>
    <t>Advance payments for intangible fixed assets</t>
  </si>
  <si>
    <t>1081</t>
  </si>
  <si>
    <t>1010</t>
  </si>
  <si>
    <t>Projects in progress for intangible fixed assets</t>
  </si>
  <si>
    <t>7202</t>
  </si>
  <si>
    <t>Buildings</t>
  </si>
  <si>
    <t>1111</t>
  </si>
  <si>
    <t>1180</t>
  </si>
  <si>
    <t>7210</t>
  </si>
  <si>
    <t>7214</t>
  </si>
  <si>
    <t>8721</t>
  </si>
  <si>
    <t>Buildings on freehold land</t>
  </si>
  <si>
    <t>Buildings on leasehold land</t>
  </si>
  <si>
    <t>Accumulated write-downs of buildings</t>
  </si>
  <si>
    <t>Accumulated depreciation on buildings</t>
  </si>
  <si>
    <t>Cost of improvements to leased property</t>
  </si>
  <si>
    <t>1129</t>
  </si>
  <si>
    <t>7216</t>
  </si>
  <si>
    <t>Accumulated depreciation on cost of improvements to leased property</t>
  </si>
  <si>
    <t>Land</t>
  </si>
  <si>
    <t>3970</t>
  </si>
  <si>
    <t>7211</t>
  </si>
  <si>
    <t>8722</t>
  </si>
  <si>
    <t>Plots and undeveloped land areas</t>
  </si>
  <si>
    <t>Land improvements</t>
  </si>
  <si>
    <t>1158</t>
  </si>
  <si>
    <t>Accumulated write-downs of land improvements</t>
  </si>
  <si>
    <t>7720</t>
  </si>
  <si>
    <t>Accumulated depreciation on land improvements</t>
  </si>
  <si>
    <t>Construction in progress and advance payments for land and buildings</t>
  </si>
  <si>
    <t>1181</t>
  </si>
  <si>
    <t>1110</t>
  </si>
  <si>
    <t>7217</t>
  </si>
  <si>
    <t>New construction, extensions and conversions in progress</t>
  </si>
  <si>
    <t>Advance payments for land and buildings</t>
  </si>
  <si>
    <t>Plant and machinery</t>
  </si>
  <si>
    <t>1211</t>
  </si>
  <si>
    <t>1280</t>
  </si>
  <si>
    <t>7212</t>
  </si>
  <si>
    <t>7215</t>
  </si>
  <si>
    <t>8723</t>
  </si>
  <si>
    <t>Maskiner</t>
  </si>
  <si>
    <t>Machinery</t>
  </si>
  <si>
    <t>Andra tekniska anläggningar</t>
  </si>
  <si>
    <t>Other plant</t>
  </si>
  <si>
    <t>Accumulated write-downs of plant and machinery</t>
  </si>
  <si>
    <t>Accumulated depreciation on plant and machinery</t>
  </si>
  <si>
    <t>Inventarier och verktyg</t>
  </si>
  <si>
    <t>Equipment and tools</t>
  </si>
  <si>
    <t>1221</t>
  </si>
  <si>
    <t>Inventarier</t>
  </si>
  <si>
    <t>Equipment</t>
  </si>
  <si>
    <t>Byggnadsinventarier</t>
  </si>
  <si>
    <t>Building equipment</t>
  </si>
  <si>
    <t>Markinventarier</t>
  </si>
  <si>
    <t>Land equipment</t>
  </si>
  <si>
    <t>Verktyg</t>
  </si>
  <si>
    <t>Tools</t>
  </si>
  <si>
    <t>Ackumulerade nedskrivningar på inventarier och verktyg</t>
  </si>
  <si>
    <t>Accumulated write-downs of equipment and tools</t>
  </si>
  <si>
    <t>Ackumulerade avskrivningar på inventarier och verktyg</t>
  </si>
  <si>
    <t>Accumulated depreciation on equipment and tools</t>
  </si>
  <si>
    <t>Installationer</t>
  </si>
  <si>
    <t>Fixtures and fittings</t>
  </si>
  <si>
    <t>1231</t>
  </si>
  <si>
    <t>Installationer på egen fastighet</t>
  </si>
  <si>
    <t>Fixtures and fittings, own property</t>
  </si>
  <si>
    <t>Installationer på annans fastighet</t>
  </si>
  <si>
    <t>Fixtures and fittings, leased property</t>
  </si>
  <si>
    <t>Ackumulerade nedskrivningar på installationer</t>
  </si>
  <si>
    <t>Accumulated write-downs of fixtures and fittings</t>
  </si>
  <si>
    <t>Ackumulerade avskrivningar på installationer</t>
  </si>
  <si>
    <t>Accumulated depreciation on fixtures and fittings</t>
  </si>
  <si>
    <t>Bilar och andra transportmedel</t>
  </si>
  <si>
    <t>Cars and other transport equipment</t>
  </si>
  <si>
    <t>1241</t>
  </si>
  <si>
    <t>Personbilar</t>
  </si>
  <si>
    <t>Cars</t>
  </si>
  <si>
    <t>Lastbilar</t>
  </si>
  <si>
    <t>Heavy goods vehicles</t>
  </si>
  <si>
    <t>Truckar</t>
  </si>
  <si>
    <t>Trucks</t>
  </si>
  <si>
    <t>Arbetsmaskiner</t>
  </si>
  <si>
    <t>Processing machines</t>
  </si>
  <si>
    <t>Traktorer</t>
  </si>
  <si>
    <t>Tractors</t>
  </si>
  <si>
    <t>Motorcyklar, mopeder och skotrar</t>
  </si>
  <si>
    <t>Motorcycles, mopeds and scooters</t>
  </si>
  <si>
    <t>Båtar, flygplan och helikoptrar</t>
  </si>
  <si>
    <t>Boats, aircraft and helicopters</t>
  </si>
  <si>
    <t>Ackumulerade nedskrivningar på bilar och andra transportmedel</t>
  </si>
  <si>
    <t>Accumulated write-downs of cars and other transport equipment</t>
  </si>
  <si>
    <t>Ackumulerade avskrivningar på bilar och andra transportmedel</t>
  </si>
  <si>
    <t>Accumulated depreciation on cars and other transport equipment</t>
  </si>
  <si>
    <t>Datorer</t>
  </si>
  <si>
    <t>Computers</t>
  </si>
  <si>
    <t>1251</t>
  </si>
  <si>
    <t>Datorer, företaget</t>
  </si>
  <si>
    <t>Computers, company’s</t>
  </si>
  <si>
    <t>Datorer, personal</t>
  </si>
  <si>
    <t>Computers, employees’</t>
  </si>
  <si>
    <t>Ackumulerade nedskrivningar på datorer</t>
  </si>
  <si>
    <t>Accumulated write-downs of computers</t>
  </si>
  <si>
    <t>Ackumulerade avskrivningar på datorer</t>
  </si>
  <si>
    <t>Accumulated depreciation on computers</t>
  </si>
  <si>
    <t>Leasade tillgångar</t>
  </si>
  <si>
    <t>Leased assets</t>
  </si>
  <si>
    <t>1269</t>
  </si>
  <si>
    <t>7836</t>
  </si>
  <si>
    <t>Ackumulerade avskrivningar på leasade tillgångar</t>
  </si>
  <si>
    <t>Accumulated depreciation on leased assets</t>
  </si>
  <si>
    <t>Pågående nyanläggningar och förskott för maskiner och inventarier</t>
  </si>
  <si>
    <t>Construction in progress and advance payments for machinery and equipment</t>
  </si>
  <si>
    <t>1281</t>
  </si>
  <si>
    <t>1210</t>
  </si>
  <si>
    <t>Pågående nyanläggningar, maskiner och inventarier</t>
  </si>
  <si>
    <t>Construction in progress, machinery and equipment</t>
  </si>
  <si>
    <t>Förskott för maskiner och inventarier</t>
  </si>
  <si>
    <t>Advance payments for machinery and equipment</t>
  </si>
  <si>
    <t>Other tangible fixed assets</t>
  </si>
  <si>
    <t>1291</t>
  </si>
  <si>
    <t>8725</t>
  </si>
  <si>
    <t>Works of art and similar assets</t>
  </si>
  <si>
    <t>Animals classified as fixed assets</t>
  </si>
  <si>
    <t>Accumulated write-downs of other tangible fixed assets</t>
  </si>
  <si>
    <t>Accumulated depreciation on other tangible fixed assets</t>
  </si>
  <si>
    <t>Participations in group companies</t>
  </si>
  <si>
    <t>1311</t>
  </si>
  <si>
    <t>8010</t>
  </si>
  <si>
    <t>2085</t>
  </si>
  <si>
    <t>7230</t>
  </si>
  <si>
    <t>8724</t>
  </si>
  <si>
    <t>7236</t>
  </si>
  <si>
    <t>Shares in listed Swedish group companies</t>
  </si>
  <si>
    <t>Shares in unlisted Swedish group companies</t>
  </si>
  <si>
    <t>Shares in listed foreign group companies</t>
  </si>
  <si>
    <t>Shares in unlisted foreign group companies</t>
  </si>
  <si>
    <t>Other participations in Swedish group companies</t>
  </si>
  <si>
    <t>Other participations in foreign group companies</t>
  </si>
  <si>
    <t>Accumulated write-downs of participations in group companies</t>
  </si>
  <si>
    <t>Long-term receivables from group companies</t>
  </si>
  <si>
    <t>1321</t>
  </si>
  <si>
    <t>8230</t>
  </si>
  <si>
    <t>8070</t>
  </si>
  <si>
    <t>7232</t>
  </si>
  <si>
    <t>Long-term receivables from parent company</t>
  </si>
  <si>
    <t>Long-term receivables from subsidiaries</t>
  </si>
  <si>
    <t>Long-term receivables from other group companies</t>
  </si>
  <si>
    <t>Accumulated write-downs of long-term receivables from group companies</t>
  </si>
  <si>
    <t>Andelar i intresseföretag, gemensamt styrda företag och övriga företag som det finns ett ägarintresse i</t>
  </si>
  <si>
    <t>Participations in associated companies, jointly controlled companies and other companies in which a participating is held</t>
  </si>
  <si>
    <t>1331</t>
  </si>
  <si>
    <t>8110</t>
  </si>
  <si>
    <t>7231</t>
  </si>
  <si>
    <t>Participations in associated companies</t>
  </si>
  <si>
    <t>Accumulated write-downs of participations in associated companies</t>
  </si>
  <si>
    <t>Participations in jointly controlled companies</t>
  </si>
  <si>
    <t>Accumulated write-downs of participations in jointly controlled companies</t>
  </si>
  <si>
    <t>Participations other companies in which a participation is held</t>
  </si>
  <si>
    <t>7233</t>
  </si>
  <si>
    <t>Accumulated write-downs of other companies in which a participation is held</t>
  </si>
  <si>
    <t>Ackumulerade nedskrivningar av andelar i intresseföretag, gemensamt styrda företag och övriga företag som det finns ett ägarintresse i</t>
  </si>
  <si>
    <t>Accumulated write-downs of participations in associated companies, jointly controlled companies and other companies in which a participating is held</t>
  </si>
  <si>
    <t>Långfristiga fordringar hos intresseföretag, gemensamt styrda företag och övriga företag som det finns ett ägarintresse i</t>
  </si>
  <si>
    <t>Long-term receivables from associated companies, jointly controlled companies and other companies in wich a participating is held</t>
  </si>
  <si>
    <t>1341</t>
  </si>
  <si>
    <t>8170</t>
  </si>
  <si>
    <t>Long-term receivables from associated companies</t>
  </si>
  <si>
    <t>Accumulated write-downs of long-term receivables from associated companies</t>
  </si>
  <si>
    <t>Long-term receivables from jointly controlled companies</t>
  </si>
  <si>
    <t>Accumulated write-downs of long-term receivables from jointly controlled companies</t>
  </si>
  <si>
    <t>Long-term receivables from other companies in wich a participating is held</t>
  </si>
  <si>
    <t>7235</t>
  </si>
  <si>
    <t>Accumulated write-downs of long-term receivables from other companies in wich a participating is held</t>
  </si>
  <si>
    <t>Ackumulerade nedskrivningar av långfristiga fordringar hos intresseföretag, gemensamt styrda företag och övriga företag som det finns ett ägarintresse i</t>
  </si>
  <si>
    <t>Accumulated write-downs of long-term receivables from participations in associated companies, jointly controlled companies and other companies in wich a participating is held</t>
  </si>
  <si>
    <t>Andelar och värdepapper i andra företag</t>
  </si>
  <si>
    <t>Participations and securities in other companies</t>
  </si>
  <si>
    <t>1351</t>
  </si>
  <si>
    <t>8210</t>
  </si>
  <si>
    <t>8216</t>
  </si>
  <si>
    <t>7213</t>
  </si>
  <si>
    <t>7237</t>
  </si>
  <si>
    <t>Participations in listed companies</t>
  </si>
  <si>
    <t>Other participations</t>
  </si>
  <si>
    <t>Participations in tenant-owner associations</t>
  </si>
  <si>
    <t>Bonds</t>
  </si>
  <si>
    <t>8220</t>
  </si>
  <si>
    <t>Andelar i ekonomiska föreningar, övriga företag</t>
  </si>
  <si>
    <t>Participations in economic associations, other companies</t>
  </si>
  <si>
    <t>Andelar i handelsbolag, andra företag</t>
  </si>
  <si>
    <t>Participations in partnerships, other companies</t>
  </si>
  <si>
    <t>Ackumulerade nedskrivningar av andra andelar och värdepapper</t>
  </si>
  <si>
    <t>Accumulated write-downs of other participations and securities</t>
  </si>
  <si>
    <t>Loans to partners or related parties, long-term portion</t>
  </si>
  <si>
    <t>1369</t>
  </si>
  <si>
    <t>7234</t>
  </si>
  <si>
    <t>Accumulated write-downs of loans to partners or related parties, long-term portion</t>
  </si>
  <si>
    <t>Deferred tax asset</t>
  </si>
  <si>
    <t>8940</t>
  </si>
  <si>
    <t>Other long-term receivables</t>
  </si>
  <si>
    <t>1381</t>
  </si>
  <si>
    <t>Long-term promissory note receivables</t>
  </si>
  <si>
    <t>Long-term receivables from employees</t>
  </si>
  <si>
    <t>Long-term deposits</t>
  </si>
  <si>
    <t>Derivatives</t>
  </si>
  <si>
    <t>Endowment assurance</t>
  </si>
  <si>
    <t>Long-term contractual receivables</t>
  </si>
  <si>
    <t>1530</t>
  </si>
  <si>
    <t>Long term receivables</t>
  </si>
  <si>
    <t>1510</t>
  </si>
  <si>
    <t>Accumulated write-downs of other long-term receivables</t>
  </si>
  <si>
    <t>Raw materials</t>
  </si>
  <si>
    <t>1419</t>
  </si>
  <si>
    <t>4910</t>
  </si>
  <si>
    <t>7240</t>
  </si>
  <si>
    <t>7241</t>
  </si>
  <si>
    <t>8726</t>
  </si>
  <si>
    <t>7247</t>
  </si>
  <si>
    <t>Change in inventories of raw materials</t>
  </si>
  <si>
    <t>Supplies and consumables</t>
  </si>
  <si>
    <t>1429</t>
  </si>
  <si>
    <t>Change in inventories of supplies and consumables</t>
  </si>
  <si>
    <t>Products in progress</t>
  </si>
  <si>
    <t>1449</t>
  </si>
  <si>
    <t>7242</t>
  </si>
  <si>
    <t>Change in products in progress</t>
  </si>
  <si>
    <t>Finished goods</t>
  </si>
  <si>
    <t>1459</t>
  </si>
  <si>
    <t>4950</t>
  </si>
  <si>
    <t>7243</t>
  </si>
  <si>
    <t>Change in inventories of finished goods</t>
  </si>
  <si>
    <t>Goods for resale</t>
  </si>
  <si>
    <t>1465</t>
  </si>
  <si>
    <t>4960</t>
  </si>
  <si>
    <t>Inventories of goods, margin scheme</t>
  </si>
  <si>
    <t>Write-down of goods, margin scheme</t>
  </si>
  <si>
    <t>Inventories of goods, simplified margin scheme</t>
  </si>
  <si>
    <t>Change in inventories of goods for resale</t>
  </si>
  <si>
    <t>Work in progress</t>
  </si>
  <si>
    <t>1471</t>
  </si>
  <si>
    <t>2430</t>
  </si>
  <si>
    <t>4970</t>
  </si>
  <si>
    <t>7245</t>
  </si>
  <si>
    <t>Work in progress, costs incurred</t>
  </si>
  <si>
    <t>Work in progress, invoiced</t>
  </si>
  <si>
    <t>Change in work in progress</t>
  </si>
  <si>
    <t>Advance payments for goods and services</t>
  </si>
  <si>
    <t>1481</t>
  </si>
  <si>
    <t>1920</t>
  </si>
  <si>
    <t>7246</t>
  </si>
  <si>
    <t>Letters of credit</t>
  </si>
  <si>
    <t>Other advance payments to suppliers</t>
  </si>
  <si>
    <t>Other inventory items</t>
  </si>
  <si>
    <t>1491</t>
  </si>
  <si>
    <t>7244</t>
  </si>
  <si>
    <t>Investment portfolio</t>
  </si>
  <si>
    <t>Real property portfolio</t>
  </si>
  <si>
    <t>Animals classified as current assets</t>
  </si>
  <si>
    <t>Accounts receivable – trade</t>
  </si>
  <si>
    <t>1511</t>
  </si>
  <si>
    <t>1560</t>
  </si>
  <si>
    <t>2610</t>
  </si>
  <si>
    <t>7250</t>
  </si>
  <si>
    <t>7251</t>
  </si>
  <si>
    <t>8727</t>
  </si>
  <si>
    <t>7253</t>
  </si>
  <si>
    <t>Pledged receivables (factoring)</t>
  </si>
  <si>
    <t>2810</t>
  </si>
  <si>
    <t>Accounts receivable – split invoice</t>
  </si>
  <si>
    <t>Disputed accounts receivable</t>
  </si>
  <si>
    <t>Accounts receivable, not entered in sales ledger</t>
  </si>
  <si>
    <t>1790</t>
  </si>
  <si>
    <t>Write-down of accounts receivable – trade</t>
  </si>
  <si>
    <t>6350</t>
  </si>
  <si>
    <t>Bills receivable</t>
  </si>
  <si>
    <t>1525</t>
  </si>
  <si>
    <t>Doubtful bills receivable</t>
  </si>
  <si>
    <t>1520</t>
  </si>
  <si>
    <t>Write-down of bills receivable</t>
  </si>
  <si>
    <t>6352</t>
  </si>
  <si>
    <t>Contractual receivables</t>
  </si>
  <si>
    <t>1531</t>
  </si>
  <si>
    <t>3730</t>
  </si>
  <si>
    <t>Pledged contractual receivables</t>
  </si>
  <si>
    <t>Disputed contractual receivables</t>
  </si>
  <si>
    <t>Write-down of contractual receivables</t>
  </si>
  <si>
    <t>Consignment receivables</t>
  </si>
  <si>
    <t>2443</t>
  </si>
  <si>
    <t>3000</t>
  </si>
  <si>
    <t>Accounts receivable, group companies</t>
  </si>
  <si>
    <t>1561</t>
  </si>
  <si>
    <t>1660</t>
  </si>
  <si>
    <t>7252</t>
  </si>
  <si>
    <t>Accounts receivable, parent company</t>
  </si>
  <si>
    <t>Accounts receivable, subsidiaries</t>
  </si>
  <si>
    <t>Accounts receivable, other group companies</t>
  </si>
  <si>
    <t>Accounts receivable, group companies, not entered in sales ledger</t>
  </si>
  <si>
    <t>Write-down of accounts receivable, group companies</t>
  </si>
  <si>
    <t>Accounts receivable from associated companies, jointly controlled companies and other companies in wich a participating is held</t>
  </si>
  <si>
    <t>1571</t>
  </si>
  <si>
    <t>1670</t>
  </si>
  <si>
    <t>Accounts receivable from associated companies</t>
  </si>
  <si>
    <t>Accounts receivable from jointly controlled companies</t>
  </si>
  <si>
    <t>Accounts receivable from other companies in wich a participating is held</t>
  </si>
  <si>
    <t>7261</t>
  </si>
  <si>
    <t>Current receivables from employees</t>
  </si>
  <si>
    <t>1611</t>
  </si>
  <si>
    <t>7260</t>
  </si>
  <si>
    <t>8728</t>
  </si>
  <si>
    <t>7264</t>
  </si>
  <si>
    <t>Travel advances</t>
  </si>
  <si>
    <t>Cash advances</t>
  </si>
  <si>
    <t>Other advances</t>
  </si>
  <si>
    <t>Temporary loans to employees</t>
  </si>
  <si>
    <t>Other receivables from employees</t>
  </si>
  <si>
    <t>Accrued income not yet invoiced</t>
  </si>
  <si>
    <t>7262</t>
  </si>
  <si>
    <t>Clearing account for taxes and charges (tax account)</t>
  </si>
  <si>
    <t>2850</t>
  </si>
  <si>
    <t>1910</t>
  </si>
  <si>
    <t>Tax assets</t>
  </si>
  <si>
    <t>2510</t>
  </si>
  <si>
    <t>VAT recoverable</t>
  </si>
  <si>
    <t>2650</t>
  </si>
  <si>
    <t>Current receivables from group companies</t>
  </si>
  <si>
    <t>1661</t>
  </si>
  <si>
    <t>1320</t>
  </si>
  <si>
    <t>Current receivables from parent company</t>
  </si>
  <si>
    <t>Current receivables from subsidiaries</t>
  </si>
  <si>
    <t>Current receivables from other group companies</t>
  </si>
  <si>
    <t>Current receivables from associated companies, jointly controlled companies and other companies in wich a participating is held</t>
  </si>
  <si>
    <t>1671</t>
  </si>
  <si>
    <t>1340</t>
  </si>
  <si>
    <t>Current receivables from associated companies</t>
  </si>
  <si>
    <t>Current receivables from jointly controlled companies</t>
  </si>
  <si>
    <t>Current receivables from other companies in wich a participating is held</t>
  </si>
  <si>
    <t>Other current receivables</t>
  </si>
  <si>
    <t>1681</t>
  </si>
  <si>
    <t>8313</t>
  </si>
  <si>
    <t>1380</t>
  </si>
  <si>
    <t>Disbursements on behalf of customers</t>
  </si>
  <si>
    <t>Current loan receivables</t>
  </si>
  <si>
    <t>1614</t>
  </si>
  <si>
    <t>Current receivables from suppliers</t>
  </si>
  <si>
    <t>1088</t>
  </si>
  <si>
    <t>Current receivables from partners or related parties</t>
  </si>
  <si>
    <t>1360</t>
  </si>
  <si>
    <t>Current portion of long-term receivables</t>
  </si>
  <si>
    <t>Receivable from labour market insurance schemes</t>
  </si>
  <si>
    <t>7571</t>
  </si>
  <si>
    <t>Subscribed capital unpaid</t>
  </si>
  <si>
    <t>Prepaid lease charges, current portion</t>
  </si>
  <si>
    <t>5010</t>
  </si>
  <si>
    <t>7263</t>
  </si>
  <si>
    <t>8729</t>
  </si>
  <si>
    <t>Prepaid lease charges</t>
  </si>
  <si>
    <t>5210</t>
  </si>
  <si>
    <t>Prepaid insurance expense</t>
  </si>
  <si>
    <t>5192</t>
  </si>
  <si>
    <t>Prepaid interest expense</t>
  </si>
  <si>
    <t>8400</t>
  </si>
  <si>
    <t>Accrued rental income</t>
  </si>
  <si>
    <t>3900</t>
  </si>
  <si>
    <t>Accrued interest income</t>
  </si>
  <si>
    <t>8250</t>
  </si>
  <si>
    <t>Assets in the form of prepaid expenses</t>
  </si>
  <si>
    <t>5810</t>
  </si>
  <si>
    <t>Accrued income from agreements</t>
  </si>
  <si>
    <t>3920</t>
  </si>
  <si>
    <t>Other prepaid expenses and accrued income</t>
  </si>
  <si>
    <t>3980</t>
  </si>
  <si>
    <t>7271</t>
  </si>
  <si>
    <t>7272</t>
  </si>
  <si>
    <t>8312</t>
  </si>
  <si>
    <t>Convertible debt instruments</t>
  </si>
  <si>
    <t>Participations in group companies, current portion</t>
  </si>
  <si>
    <t>7270</t>
  </si>
  <si>
    <t>Other short-term investments</t>
  </si>
  <si>
    <t>1886</t>
  </si>
  <si>
    <t>Participations in other companies</t>
  </si>
  <si>
    <t>Write-down of short-term investments</t>
  </si>
  <si>
    <t>8370</t>
  </si>
  <si>
    <t>Cash in hand</t>
  </si>
  <si>
    <t>1911</t>
  </si>
  <si>
    <t>7280</t>
  </si>
  <si>
    <t>7281</t>
  </si>
  <si>
    <t>8730</t>
  </si>
  <si>
    <t>Main cash account</t>
  </si>
  <si>
    <t>Cash account 2</t>
  </si>
  <si>
    <t>Cash account 3 [etc.]</t>
  </si>
  <si>
    <t>2330</t>
  </si>
  <si>
    <t>Företagskonto/checkkonto/affärskonto</t>
  </si>
  <si>
    <t>Business account/cheque account/current account</t>
  </si>
  <si>
    <t>Other bank accounts</t>
  </si>
  <si>
    <t>Certificates of deposit</t>
  </si>
  <si>
    <t>8319</t>
  </si>
  <si>
    <t>Group account, parent company</t>
  </si>
  <si>
    <t>Special bank accounts</t>
  </si>
  <si>
    <t>1972</t>
  </si>
  <si>
    <t>8314</t>
  </si>
  <si>
    <t>Copyright account</t>
  </si>
  <si>
    <t>Forest account</t>
  </si>
  <si>
    <t>Blocked accounts</t>
  </si>
  <si>
    <t>Other special bank accounts</t>
  </si>
  <si>
    <t>Foreign currency accounts</t>
  </si>
  <si>
    <t>Client funds</t>
  </si>
  <si>
    <t>2830</t>
  </si>
  <si>
    <t>Equity, partner 1</t>
  </si>
  <si>
    <t>2011</t>
  </si>
  <si>
    <t>7300</t>
  </si>
  <si>
    <t>2616</t>
  </si>
  <si>
    <t>7310</t>
  </si>
  <si>
    <t>Own withdrawals of goods</t>
  </si>
  <si>
    <t>7311</t>
  </si>
  <si>
    <t>Other withdrawals</t>
  </si>
  <si>
    <t>Capital contribution for the year</t>
  </si>
  <si>
    <t>Other funds invested</t>
  </si>
  <si>
    <t>Net result, partner 1</t>
  </si>
  <si>
    <t>7312</t>
  </si>
  <si>
    <t>Equity, partner 2</t>
  </si>
  <si>
    <t>2021</t>
  </si>
  <si>
    <t>Net result, partner 2</t>
  </si>
  <si>
    <t>Equity, partner 3</t>
  </si>
  <si>
    <t>2031</t>
  </si>
  <si>
    <t>Net result, partner 3</t>
  </si>
  <si>
    <t>Equity, partner 4</t>
  </si>
  <si>
    <t>2041</t>
  </si>
  <si>
    <t>Net result, partner 4</t>
  </si>
  <si>
    <t>Allocation to expansion funds</t>
  </si>
  <si>
    <t>2010</t>
  </si>
  <si>
    <t>Equity in non-profit organisations, foundations and registered religious communities</t>
  </si>
  <si>
    <t>Ideell förening</t>
  </si>
  <si>
    <t>2061</t>
  </si>
  <si>
    <t>8735</t>
  </si>
  <si>
    <t>Equity/foundation capital</t>
  </si>
  <si>
    <t>Accumulated realization results</t>
  </si>
  <si>
    <t>Fair value reserve</t>
  </si>
  <si>
    <t>Bye-law reserve</t>
  </si>
  <si>
    <t>Balanced surplus or decifit</t>
  </si>
  <si>
    <t>Surplus or decifit from previous year</t>
  </si>
  <si>
    <t>Result for the financial year</t>
  </si>
  <si>
    <t>Funds for specific projects</t>
  </si>
  <si>
    <t>2071</t>
  </si>
  <si>
    <t>2067</t>
  </si>
  <si>
    <t>Project 1</t>
  </si>
  <si>
    <t>Project 2</t>
  </si>
  <si>
    <t>Restricted equity</t>
  </si>
  <si>
    <t>2081</t>
  </si>
  <si>
    <t>7301</t>
  </si>
  <si>
    <t>Share capital</t>
  </si>
  <si>
    <t>Unregistered share capital</t>
  </si>
  <si>
    <t>1690</t>
  </si>
  <si>
    <t>Members’ contributions</t>
  </si>
  <si>
    <t>2086</t>
  </si>
  <si>
    <t>Debenture contributions</t>
  </si>
  <si>
    <t>Revaluation reserve</t>
  </si>
  <si>
    <t>Statutory reserve</t>
  </si>
  <si>
    <t>Capitalised issue</t>
  </si>
  <si>
    <t>2091</t>
  </si>
  <si>
    <t>Restricted share premium reserve</t>
  </si>
  <si>
    <t>Reserve for external maintenance</t>
  </si>
  <si>
    <t>2892</t>
  </si>
  <si>
    <t>Reserve for development costs</t>
  </si>
  <si>
    <t>Non-restricted equity</t>
  </si>
  <si>
    <t>7302</t>
  </si>
  <si>
    <t>Profit or loss carried forward</t>
  </si>
  <si>
    <t>2898</t>
  </si>
  <si>
    <t>Group contributions received/ paid</t>
  </si>
  <si>
    <t>8830</t>
  </si>
  <si>
    <t>Shareholders’ contributions received</t>
  </si>
  <si>
    <t>Own shares</t>
  </si>
  <si>
    <t>Merger results</t>
  </si>
  <si>
    <t>Non-restricted share premium reserve</t>
  </si>
  <si>
    <t>Profit or loss from the previous year</t>
  </si>
  <si>
    <t>2098</t>
  </si>
  <si>
    <t>Tax allocation reserves</t>
  </si>
  <si>
    <t>8810</t>
  </si>
  <si>
    <t>7321</t>
  </si>
  <si>
    <t>8736</t>
  </si>
  <si>
    <t>7323</t>
  </si>
  <si>
    <t>Tax allocation reserve 2020</t>
  </si>
  <si>
    <t>2121</t>
  </si>
  <si>
    <t>Tax allocation reserve 2021</t>
  </si>
  <si>
    <t>Tax allocation reserve 2022</t>
  </si>
  <si>
    <t>Tax allocation reserve 2023</t>
  </si>
  <si>
    <t>Tax allocation reserve 2024</t>
  </si>
  <si>
    <t>Tax allocation reserve 2025</t>
  </si>
  <si>
    <t>Tax allocation reserve 2026</t>
  </si>
  <si>
    <t>Periodiseringsfond 2018</t>
  </si>
  <si>
    <t>Tax allocation reserve 2018</t>
  </si>
  <si>
    <t>Tax allocation reserve 2019-2</t>
  </si>
  <si>
    <t>Tax allocation reserve 2020-2</t>
  </si>
  <si>
    <t>2131</t>
  </si>
  <si>
    <t>Tax allocation reserve 2021-2</t>
  </si>
  <si>
    <t>Tax allocation reserve 2022-2</t>
  </si>
  <si>
    <t>Tax allocation reserve 2023-2</t>
  </si>
  <si>
    <t>Tax allocation reserve 2024-2</t>
  </si>
  <si>
    <t>Tax allocation reserve 2025-2</t>
  </si>
  <si>
    <t>Tax allocation reserve 2026-2</t>
  </si>
  <si>
    <t>Peridiseringsfond 2026-2</t>
  </si>
  <si>
    <t>Periodiseringsfond 2018 – nr 2</t>
  </si>
  <si>
    <t>Tax allocation reserve 2018-2</t>
  </si>
  <si>
    <t>Accumulated excess depreciation/amortisation</t>
  </si>
  <si>
    <t>2151</t>
  </si>
  <si>
    <t>8850</t>
  </si>
  <si>
    <t>7320</t>
  </si>
  <si>
    <t>7322</t>
  </si>
  <si>
    <t>8737</t>
  </si>
  <si>
    <t>Accumulated excess amortisation of intangible fixed assets</t>
  </si>
  <si>
    <t>Accumulated excess depreciation on buildings and land improvements</t>
  </si>
  <si>
    <t>8852</t>
  </si>
  <si>
    <t>Ackumulerade överavskrivningar på maskiner och inventarier</t>
  </si>
  <si>
    <t>Accumulated excess depreciation on machinery and equipment</t>
  </si>
  <si>
    <t>Replacement reserve</t>
  </si>
  <si>
    <t>2161</t>
  </si>
  <si>
    <t>8860</t>
  </si>
  <si>
    <t>Replacement reserve, machinery and equipment</t>
  </si>
  <si>
    <t>Replacement reserve, buildings and land improvements</t>
  </si>
  <si>
    <t>Replacement reserve, stocks of farming animals and reindeer</t>
  </si>
  <si>
    <t>Other untaxed reserves</t>
  </si>
  <si>
    <t>2196</t>
  </si>
  <si>
    <t>8896</t>
  </si>
  <si>
    <t>Inventory reserve</t>
  </si>
  <si>
    <t>8899</t>
  </si>
  <si>
    <t>Pension provision under the Act on Safeguarding Pension Obligations</t>
  </si>
  <si>
    <t>7420</t>
  </si>
  <si>
    <t>7330</t>
  </si>
  <si>
    <t>7331</t>
  </si>
  <si>
    <t>8738</t>
  </si>
  <si>
    <t>Provisions for warranty</t>
  </si>
  <si>
    <t>6361</t>
  </si>
  <si>
    <t>7333</t>
  </si>
  <si>
    <t>8739</t>
  </si>
  <si>
    <t>Other provisions for pensions and similar obligations</t>
  </si>
  <si>
    <t>7332</t>
  </si>
  <si>
    <t>Provisions for deferred taxes</t>
  </si>
  <si>
    <t>Other provisions for taxes</t>
  </si>
  <si>
    <t>2252</t>
  </si>
  <si>
    <t>1370</t>
  </si>
  <si>
    <t>8920</t>
  </si>
  <si>
    <t>Provisions for disputed taxes</t>
  </si>
  <si>
    <t>Provision for special payroll tax, tax return item</t>
  </si>
  <si>
    <t>7532</t>
  </si>
  <si>
    <t>Other provisions</t>
  </si>
  <si>
    <t>Bond and debenture loans</t>
  </si>
  <si>
    <t>8411</t>
  </si>
  <si>
    <t>7380</t>
  </si>
  <si>
    <t>7350</t>
  </si>
  <si>
    <t>8740</t>
  </si>
  <si>
    <t>7355</t>
  </si>
  <si>
    <t>Convertible loans etc.</t>
  </si>
  <si>
    <t>2321</t>
  </si>
  <si>
    <t>2097</t>
  </si>
  <si>
    <t>Convertible loans</t>
  </si>
  <si>
    <t>Loans with an option</t>
  </si>
  <si>
    <t>Dividend-linked participating debentures</t>
  </si>
  <si>
    <t>Principal-linked participating debentures</t>
  </si>
  <si>
    <t>Checkräkningskredit</t>
  </si>
  <si>
    <t>Bank overdraft facilities</t>
  </si>
  <si>
    <t>2331</t>
  </si>
  <si>
    <t>7351</t>
  </si>
  <si>
    <t>Checkräkningskredit 1</t>
  </si>
  <si>
    <t>Bank overdraft facility utilised 1</t>
  </si>
  <si>
    <t>Checkräkningskredit 2</t>
  </si>
  <si>
    <t>Bank overdraft facility utilised 2</t>
  </si>
  <si>
    <t>Construction loans</t>
  </si>
  <si>
    <t>7352</t>
  </si>
  <si>
    <t>Other long-term liabilities to credit institutions</t>
  </si>
  <si>
    <t>2351</t>
  </si>
  <si>
    <t>8431</t>
  </si>
  <si>
    <t>Property loans, long-term portion</t>
  </si>
  <si>
    <t>Long-term loans from credit institutions in foreign currency</t>
  </si>
  <si>
    <t>Other long-term loans from credit institutions</t>
  </si>
  <si>
    <t>Long-term liabilities to group companies</t>
  </si>
  <si>
    <t>2361</t>
  </si>
  <si>
    <t>7353</t>
  </si>
  <si>
    <t>Long-term liabilities to parent company</t>
  </si>
  <si>
    <t>Long-term liabilities to subsidiaries</t>
  </si>
  <si>
    <t>Long-term liabilities to other group companies</t>
  </si>
  <si>
    <t>Long-term liabilities to associated companies, jointly controlled companies and other companies in wich a participating is held</t>
  </si>
  <si>
    <t>2371</t>
  </si>
  <si>
    <t>Long-term liabilities to associated companies</t>
  </si>
  <si>
    <t>Long-term liabilities to jointly controlled companies</t>
  </si>
  <si>
    <t>Long-term liabilities to other companies in wich a participating is held</t>
  </si>
  <si>
    <t>7354</t>
  </si>
  <si>
    <t>Other long-term liabilities</t>
  </si>
  <si>
    <t>2391</t>
  </si>
  <si>
    <t>8419</t>
  </si>
  <si>
    <t>Hire-purchase contracts, long-term portion</t>
  </si>
  <si>
    <t>Conditional long-term liabilities</t>
  </si>
  <si>
    <t>Loans from related persons, long-term portion</t>
  </si>
  <si>
    <t>Long-term credit from suppliers</t>
  </si>
  <si>
    <t>Other long-term loans in foreign currency</t>
  </si>
  <si>
    <t>Deposits received, long-term</t>
  </si>
  <si>
    <t>Other current liabilities to credit institutions</t>
  </si>
  <si>
    <t>2411</t>
  </si>
  <si>
    <t>8421</t>
  </si>
  <si>
    <t>7361</t>
  </si>
  <si>
    <t>7371</t>
  </si>
  <si>
    <t>Current loans from credit institutions</t>
  </si>
  <si>
    <t>Current loans from credit institutions, current portion</t>
  </si>
  <si>
    <t>Current portion of long-term liabilities to credit institutions</t>
  </si>
  <si>
    <t>Advances from customers</t>
  </si>
  <si>
    <t>2421</t>
  </si>
  <si>
    <t>7383</t>
  </si>
  <si>
    <t>7362</t>
  </si>
  <si>
    <t>Unused gift vouchers</t>
  </si>
  <si>
    <t>Other advances from customers</t>
  </si>
  <si>
    <t>2431</t>
  </si>
  <si>
    <t>1470</t>
  </si>
  <si>
    <t>7363</t>
  </si>
  <si>
    <t>Accounts payable – trade</t>
  </si>
  <si>
    <t>2441</t>
  </si>
  <si>
    <t>2460</t>
  </si>
  <si>
    <t>7382</t>
  </si>
  <si>
    <t>7365</t>
  </si>
  <si>
    <t>8742</t>
  </si>
  <si>
    <t>Consignment payables</t>
  </si>
  <si>
    <t>Disputed accounts payable</t>
  </si>
  <si>
    <t>Accounts payable, not entered in subsidiary ledger</t>
  </si>
  <si>
    <t>Invoiced income not yet accrued</t>
  </si>
  <si>
    <t>7364</t>
  </si>
  <si>
    <t>Accounts payable, group companies</t>
  </si>
  <si>
    <t>2461</t>
  </si>
  <si>
    <t>2440</t>
  </si>
  <si>
    <t>7367</t>
  </si>
  <si>
    <t>Accounts payable, parent company</t>
  </si>
  <si>
    <t>Accounts payable, subsidiaries</t>
  </si>
  <si>
    <t>Accounts payable, other group companies</t>
  </si>
  <si>
    <t>Accounts payable, associated companies, jointly controlled companies and other companies in wich a participating is held</t>
  </si>
  <si>
    <t>2471</t>
  </si>
  <si>
    <t>Accounts payable, associated companies</t>
  </si>
  <si>
    <t>Accounts payable, jointly controlled companies</t>
  </si>
  <si>
    <t>Accounts payable,  other companies in wich a participating is held</t>
  </si>
  <si>
    <t>7369</t>
  </si>
  <si>
    <t>Checkräkningskredit, kortfristig</t>
  </si>
  <si>
    <t>Bank overdraft facilities, short-term</t>
  </si>
  <si>
    <t>7360</t>
  </si>
  <si>
    <t>Other current liabilities to credit institutions, customers and suppliers</t>
  </si>
  <si>
    <t>2491</t>
  </si>
  <si>
    <t>8429</t>
  </si>
  <si>
    <t>Clearing account for gaming operators</t>
  </si>
  <si>
    <t>Bills payable</t>
  </si>
  <si>
    <t>7366</t>
  </si>
  <si>
    <t>Other current liabilities</t>
  </si>
  <si>
    <t>Tax liabilities</t>
  </si>
  <si>
    <t>2512</t>
  </si>
  <si>
    <t>1630</t>
  </si>
  <si>
    <t>7381</t>
  </si>
  <si>
    <t>7368</t>
  </si>
  <si>
    <t>8741</t>
  </si>
  <si>
    <t>Estimated income tax</t>
  </si>
  <si>
    <t>Estimated real estate tax/real estate charge</t>
  </si>
  <si>
    <t>Estimated special payroll tax on pension costs</t>
  </si>
  <si>
    <t>Estimated yield tax</t>
  </si>
  <si>
    <t>Estimated foreign tax</t>
  </si>
  <si>
    <t>F (business) tax paid</t>
  </si>
  <si>
    <t>Output VAT, 25 %</t>
  </si>
  <si>
    <t>2611</t>
  </si>
  <si>
    <t>8743</t>
  </si>
  <si>
    <t>Output VAT on sales in Sweden, 25 %</t>
  </si>
  <si>
    <t>Output VAT on own withdrawals, 25 %</t>
  </si>
  <si>
    <t>Output VAT on rental income, 25 %</t>
  </si>
  <si>
    <t>Output VAT, reverse charge, 25 %</t>
  </si>
  <si>
    <t>Output VAT, import of goods, 25 %</t>
  </si>
  <si>
    <t>Output VAT, margin scheme 25 %</t>
  </si>
  <si>
    <t>Suspended output VAT, 25 %</t>
  </si>
  <si>
    <t>Output VAT, reduced rate 1</t>
  </si>
  <si>
    <t>2621</t>
  </si>
  <si>
    <t>Output VAT on sales in Sweden, 12 %</t>
  </si>
  <si>
    <t>Output VAT on own withdrawals, 12 %</t>
  </si>
  <si>
    <t>Output VAT on rental, 12 %</t>
  </si>
  <si>
    <t>Output VAT, reverse charge, 12 %</t>
  </si>
  <si>
    <t>Output VAT, import of goods, 12 %</t>
  </si>
  <si>
    <t>Output VAT, margin scheme 12%</t>
  </si>
  <si>
    <t>Suspended output VAT, 12 %</t>
  </si>
  <si>
    <t>Output VAT, reduced rate 2</t>
  </si>
  <si>
    <t>2631</t>
  </si>
  <si>
    <t>Output VAT on sales in Sweden, 6 %</t>
  </si>
  <si>
    <t>Output VAT on own withdrawals, 6 %</t>
  </si>
  <si>
    <t>Output VAT on rental, 6 %</t>
  </si>
  <si>
    <t>Output VAT, reverse charge, 6 %</t>
  </si>
  <si>
    <t>Output VAT, import of goods, 6 %</t>
  </si>
  <si>
    <t>Output VAT, margin scheme 6 %</t>
  </si>
  <si>
    <t>Suspended output VAT, 6 %</t>
  </si>
  <si>
    <t>Input VAT</t>
  </si>
  <si>
    <t>2641</t>
  </si>
  <si>
    <t>1650</t>
  </si>
  <si>
    <t>Input VAT debited</t>
  </si>
  <si>
    <t>Input VAT debited in connection with voluntary VAT liability</t>
  </si>
  <si>
    <t>Estimated input VAT on purchases from abroad</t>
  </si>
  <si>
    <t>Input VAT, rentals</t>
  </si>
  <si>
    <t>Input VAT, reverse charge goods and services in Sweden</t>
  </si>
  <si>
    <t>Suspended input VAT</t>
  </si>
  <si>
    <t>Input VAT, mixed business</t>
  </si>
  <si>
    <t>VAT payable</t>
  </si>
  <si>
    <t>Special excise duty</t>
  </si>
  <si>
    <t>Output VAT related to sales within EU, OSS</t>
  </si>
  <si>
    <t>Employee withholding taxes</t>
  </si>
  <si>
    <t>2023</t>
  </si>
  <si>
    <t>Statutory social security contributions and special payroll tax</t>
  </si>
  <si>
    <t>2731</t>
  </si>
  <si>
    <t>Clearing account for statutory social security contributions and special payroll tax</t>
  </si>
  <si>
    <t>Clearing account for special payroll tax</t>
  </si>
  <si>
    <t>Contractual social security contributions</t>
  </si>
  <si>
    <t>7570</t>
  </si>
  <si>
    <t>Attachment of earnings</t>
  </si>
  <si>
    <t>Holiday pay fund</t>
  </si>
  <si>
    <t>2761</t>
  </si>
  <si>
    <t>Clearing account for holiday pay</t>
  </si>
  <si>
    <t>Other wage/salary deductions</t>
  </si>
  <si>
    <t>2791</t>
  </si>
  <si>
    <t>Employee wage/salary deduction account</t>
  </si>
  <si>
    <t>Employee savings scheme</t>
  </si>
  <si>
    <t>Group insurance premiums</t>
  </si>
  <si>
    <t>Trade union dues</t>
  </si>
  <si>
    <t>Measurement and inspection fees</t>
  </si>
  <si>
    <t>6510</t>
  </si>
  <si>
    <t>Clearing account for factoring, current portion</t>
  </si>
  <si>
    <t>2811</t>
  </si>
  <si>
    <t>8420</t>
  </si>
  <si>
    <t>1532</t>
  </si>
  <si>
    <t>Clearing account, factoring</t>
  </si>
  <si>
    <t>Clearing account, pledged contractual receivables</t>
  </si>
  <si>
    <t>Current liabilities to employees</t>
  </si>
  <si>
    <t>2821</t>
  </si>
  <si>
    <t>5800</t>
  </si>
  <si>
    <t>Wage/salary liabilities</t>
  </si>
  <si>
    <t>Travel claims</t>
  </si>
  <si>
    <t>Bonuses</t>
  </si>
  <si>
    <t>Other current liabilities to employees</t>
  </si>
  <si>
    <t>Clearing account for third parties</t>
  </si>
  <si>
    <t>Current loans</t>
  </si>
  <si>
    <t>2841</t>
  </si>
  <si>
    <t>Current portion of long-term loans</t>
  </si>
  <si>
    <t>2417</t>
  </si>
  <si>
    <t>Other current loans</t>
  </si>
  <si>
    <t>2852</t>
  </si>
  <si>
    <t>Deferment amount related to VAT, employer contribution and employee withholding tax</t>
  </si>
  <si>
    <t>Current liabilities to group companies</t>
  </si>
  <si>
    <t>2861</t>
  </si>
  <si>
    <t>Current liabilities to parent company</t>
  </si>
  <si>
    <t>Current liabilities to subsidiaries</t>
  </si>
  <si>
    <t>Current liabilities to other group companies</t>
  </si>
  <si>
    <t>Current liabilities to associated companies, jointly controlled companies and other companies in wich a participating is held</t>
  </si>
  <si>
    <t>2871</t>
  </si>
  <si>
    <t>Current liabilities to associated companies</t>
  </si>
  <si>
    <t>Current liabilities to jointly controlled companies</t>
  </si>
  <si>
    <t>Current liabilities to other companies in wich a participating is held</t>
  </si>
  <si>
    <t>Liabilities, grants received</t>
  </si>
  <si>
    <t>2891</t>
  </si>
  <si>
    <t>Liabilities in process of collection</t>
  </si>
  <si>
    <t>Interior repairs/maintenance reserve</t>
  </si>
  <si>
    <t>Liabilities to related persons, current portion</t>
  </si>
  <si>
    <t>Derivatives (current liability)</t>
  </si>
  <si>
    <t>Deposits received, current</t>
  </si>
  <si>
    <t>Unclaimed dividends</t>
  </si>
  <si>
    <t>Accrued wages and salaries</t>
  </si>
  <si>
    <t>2911</t>
  </si>
  <si>
    <t>2920</t>
  </si>
  <si>
    <t>7019</t>
  </si>
  <si>
    <t>7370</t>
  </si>
  <si>
    <t>8744</t>
  </si>
  <si>
    <t>Piece-work surpluses</t>
  </si>
  <si>
    <t>Other accrued wages and salaries</t>
  </si>
  <si>
    <t>Accrued holiday pay</t>
  </si>
  <si>
    <t>2940</t>
  </si>
  <si>
    <t>7090</t>
  </si>
  <si>
    <t>Accrued pension costs</t>
  </si>
  <si>
    <t>2931</t>
  </si>
  <si>
    <t>7460</t>
  </si>
  <si>
    <t>Accrued pension payments</t>
  </si>
  <si>
    <t>Accrued statutory social security and other contributions</t>
  </si>
  <si>
    <t>2941</t>
  </si>
  <si>
    <t>Estimated accrued statutory social security contribution</t>
  </si>
  <si>
    <t>7519</t>
  </si>
  <si>
    <t>Estimated accrued special payroll tax</t>
  </si>
  <si>
    <t>7531</t>
  </si>
  <si>
    <t>Estimated accrued special payroll tax for pension costs, tax return item</t>
  </si>
  <si>
    <t>2959</t>
  </si>
  <si>
    <t>Estimated accrued yield tax on pension costs</t>
  </si>
  <si>
    <t>7550</t>
  </si>
  <si>
    <t>Accrued contractual social security contributions</t>
  </si>
  <si>
    <t>2951</t>
  </si>
  <si>
    <t>Accrued contractual labour market insurance</t>
  </si>
  <si>
    <t>Accrued contractual pension insurance, tax return item</t>
  </si>
  <si>
    <t>7572</t>
  </si>
  <si>
    <t>Accrued interest expense</t>
  </si>
  <si>
    <t>Deferred income</t>
  </si>
  <si>
    <t>2971</t>
  </si>
  <si>
    <t>Prepaid rental income</t>
  </si>
  <si>
    <t>3910</t>
  </si>
  <si>
    <t>Prepaid membership fees</t>
  </si>
  <si>
    <t>Other deferred income</t>
  </si>
  <si>
    <t>Accrued contractual costs</t>
  </si>
  <si>
    <t>6910</t>
  </si>
  <si>
    <t>Other accrued expenses and deferred income</t>
  </si>
  <si>
    <t>2991</t>
  </si>
  <si>
    <t>Estimated fee for year-end closing</t>
  </si>
  <si>
    <t>Estimated audit fee</t>
  </si>
  <si>
    <t>Unspecified liability to suppliers</t>
  </si>
  <si>
    <t>Accounts payable - not received</t>
  </si>
  <si>
    <t>Suspense account</t>
  </si>
  <si>
    <t>Sales, Sweden</t>
  </si>
  <si>
    <t>3001</t>
  </si>
  <si>
    <t>7400</t>
  </si>
  <si>
    <t>7410</t>
  </si>
  <si>
    <t>8653</t>
  </si>
  <si>
    <t>Sales within Sweden, 25 % VAT</t>
  </si>
  <si>
    <t>Sales within Sweden, 12 % VAT</t>
  </si>
  <si>
    <t>Sales within Sweden, 6 % VAT</t>
  </si>
  <si>
    <t>Sales within Sweden, VAT exempt</t>
  </si>
  <si>
    <t>Sales of goods outside Sweden</t>
  </si>
  <si>
    <t>3105</t>
  </si>
  <si>
    <t>Sales of goods to non-EU countries</t>
  </si>
  <si>
    <t>Sales of goods to other EU countries, subject to VAT</t>
  </si>
  <si>
    <t>Sales of goods to other EU countries, VAT exempt</t>
  </si>
  <si>
    <t>Sales, margin scheme and reverse charge VAT</t>
  </si>
  <si>
    <t>Sales, positive margin, margin scheme, 25 % VAT</t>
  </si>
  <si>
    <t>Sales, negative margin, margin scheme, 25 % VAT</t>
  </si>
  <si>
    <t>Sales in the construction sector, reverse charge VAT</t>
  </si>
  <si>
    <t>Sales of services outside Sweden</t>
  </si>
  <si>
    <t>3305</t>
  </si>
  <si>
    <t>Sales of services to non-EU countries</t>
  </si>
  <si>
    <t>Sales of services to other EU countries</t>
  </si>
  <si>
    <t>Sales, own withdrawals</t>
  </si>
  <si>
    <t>3401</t>
  </si>
  <si>
    <t>Own withdrawals subject to VAT, 25 %</t>
  </si>
  <si>
    <t>Own withdrawals subject to VAT, 12 %</t>
  </si>
  <si>
    <t>Own withdrawals subject to VAT, 6 %</t>
  </si>
  <si>
    <t>Own withdrawals, VAT exempt</t>
  </si>
  <si>
    <t>Invoiced costs (control account)</t>
  </si>
  <si>
    <t>Invoiced packaging</t>
  </si>
  <si>
    <t>3511</t>
  </si>
  <si>
    <t>Returned packaging</t>
  </si>
  <si>
    <t>Invoiced freight</t>
  </si>
  <si>
    <t>3521</t>
  </si>
  <si>
    <t>Invoiced freight, EU countries</t>
  </si>
  <si>
    <t>Invoiced freight, export</t>
  </si>
  <si>
    <t>Invoiced customs and forwarding costs companies etc.</t>
  </si>
  <si>
    <t>Invoicing charges</t>
  </si>
  <si>
    <t>3541</t>
  </si>
  <si>
    <t>Invoicing charges, EU countries</t>
  </si>
  <si>
    <t>Invoicing charges, export</t>
  </si>
  <si>
    <t>Invoiced travel expenses</t>
  </si>
  <si>
    <t>Costs invoiced to group companies</t>
  </si>
  <si>
    <t>3561</t>
  </si>
  <si>
    <t>Costs invoiced to the parent company</t>
  </si>
  <si>
    <t>Costs invoiced to subsidiaries</t>
  </si>
  <si>
    <t>Costs invoiced to other group companies</t>
  </si>
  <si>
    <t>Costs invoiced to associated companies, jointly controlled companies and other companies in wich a participating is held</t>
  </si>
  <si>
    <t>Other invoiced costs</t>
  </si>
  <si>
    <t>Incidental revenue (control account)</t>
  </si>
  <si>
    <t>Sales of materials</t>
  </si>
  <si>
    <t>3611</t>
  </si>
  <si>
    <t>Sales of raw materials</t>
  </si>
  <si>
    <t>Sales of scrap</t>
  </si>
  <si>
    <t>Sales of consumables</t>
  </si>
  <si>
    <t>Sales of other materials</t>
  </si>
  <si>
    <t>Income from temporary hiring out of personnel</t>
  </si>
  <si>
    <t>Income from temporary hiring out of transport equipment</t>
  </si>
  <si>
    <t>Income from securities</t>
  </si>
  <si>
    <t>3671</t>
  </si>
  <si>
    <t>Sales of securities</t>
  </si>
  <si>
    <t>Dividends from securities</t>
  </si>
  <si>
    <t>Other income from securities</t>
  </si>
  <si>
    <t>Other incidental revenue</t>
  </si>
  <si>
    <t>Revenue reductions (control account)</t>
  </si>
  <si>
    <t>Unallocated revenue reductions</t>
  </si>
  <si>
    <t>Discounts</t>
  </si>
  <si>
    <t>3731</t>
  </si>
  <si>
    <t>Cash discounts</t>
  </si>
  <si>
    <t>Quantity discounts</t>
  </si>
  <si>
    <t>Rounding-off to whole kronor</t>
  </si>
  <si>
    <t>Invoiced excise duty</t>
  </si>
  <si>
    <t>3751</t>
  </si>
  <si>
    <t>Excise duty recognised in revenue (credit account)</t>
  </si>
  <si>
    <t>Excise duty recognised as a lia­bility (debit account)</t>
  </si>
  <si>
    <t>Other revenue reductions</t>
  </si>
  <si>
    <t>Own work capitalised (control account)</t>
  </si>
  <si>
    <t>7403</t>
  </si>
  <si>
    <t>7412</t>
  </si>
  <si>
    <t>Own work capitalised (material)</t>
  </si>
  <si>
    <t>Own work capitalised (expenses)</t>
  </si>
  <si>
    <t>Own work capitalised (personnel)</t>
  </si>
  <si>
    <t>Other operating income (control account)</t>
  </si>
  <si>
    <t>7413</t>
  </si>
  <si>
    <t>8654</t>
  </si>
  <si>
    <t>Rental and lease income</t>
  </si>
  <si>
    <t>3911</t>
  </si>
  <si>
    <t>Rental income</t>
  </si>
  <si>
    <t>Lease income</t>
  </si>
  <si>
    <t>Rental income subject to volun­tary VAT liability</t>
  </si>
  <si>
    <t>Other rental income liable to VAT</t>
  </si>
  <si>
    <t>Commission, licence fees and royalties</t>
  </si>
  <si>
    <t>3921</t>
  </si>
  <si>
    <t>Commission revenue</t>
  </si>
  <si>
    <t>Licence fees and royalties</t>
  </si>
  <si>
    <t>Franchise fees</t>
  </si>
  <si>
    <t>Unrealised negative/positiv value change on hedging instruments</t>
  </si>
  <si>
    <t>Recovery of receivables written-off</t>
  </si>
  <si>
    <t>Exchange gains on operating receiva­bles and liabilities</t>
  </si>
  <si>
    <t>7960</t>
  </si>
  <si>
    <t>Capital gains on sale of intangible and tangible fixed assets</t>
  </si>
  <si>
    <t>3971</t>
  </si>
  <si>
    <t>7970</t>
  </si>
  <si>
    <t>Capital gains on sale of intangi­ble fixed assets</t>
  </si>
  <si>
    <t>Capital gains on sale of land and buildings</t>
  </si>
  <si>
    <t>Capital gains on sale of machin­ery and equipment</t>
  </si>
  <si>
    <t>Public grants received</t>
  </si>
  <si>
    <t>3981</t>
  </si>
  <si>
    <t>EU grants received</t>
  </si>
  <si>
    <t>Government grants received</t>
  </si>
  <si>
    <t>Municipal grants received</t>
  </si>
  <si>
    <t>Public grants received related to personnel</t>
  </si>
  <si>
    <t>Other public grants received</t>
  </si>
  <si>
    <t>Other remuneration, grants and revenue</t>
  </si>
  <si>
    <t>3991</t>
  </si>
  <si>
    <t>Strike pay</t>
  </si>
  <si>
    <t>Damages received</t>
  </si>
  <si>
    <t>Donations and gifts received</t>
  </si>
  <si>
    <t>Insurance compensation</t>
  </si>
  <si>
    <t>Settlements from schemes of arrangement for liabilities relating to operations</t>
  </si>
  <si>
    <t>Advertising contributions received</t>
  </si>
  <si>
    <t>2640</t>
  </si>
  <si>
    <t>Statutory sick pay</t>
  </si>
  <si>
    <t>3988</t>
  </si>
  <si>
    <t>Bonuses from insurance companies related to surplus</t>
  </si>
  <si>
    <t>Other operating income</t>
  </si>
  <si>
    <t>Inköp av varor från Sverige</t>
  </si>
  <si>
    <t>Purchases of goods from Sweden</t>
  </si>
  <si>
    <t>7500</t>
  </si>
  <si>
    <t>8750</t>
  </si>
  <si>
    <t>Sålda varor VMB</t>
  </si>
  <si>
    <t>Goods sold, margin scheme</t>
  </si>
  <si>
    <t>4211</t>
  </si>
  <si>
    <t>Sålda varor positiv VMB 25 %</t>
  </si>
  <si>
    <t>Goods sold, positive margin, margin scheme, 25 % VAT</t>
  </si>
  <si>
    <t>Sålda varor negativ VMB 25 %</t>
  </si>
  <si>
    <t>Goods sold, negative margin, margin scheme, 25 % VAT</t>
  </si>
  <si>
    <t>Momspliktiga inköp i Sverige</t>
  </si>
  <si>
    <t>Purchases in Sweden subject to VAT</t>
  </si>
  <si>
    <t>4415</t>
  </si>
  <si>
    <t>Inköpta varor i Sverige, omvänd betalningsskyldighet, 25 % moms</t>
  </si>
  <si>
    <t>Goods purchased in Sweden, reverse charge, 25 % VAT</t>
  </si>
  <si>
    <t>Inköpta varor i Sverige, omvänd betalningsskyldighet, 12 % moms</t>
  </si>
  <si>
    <t>Goods purchased in Sweden, reverse charge, 12 % VAT</t>
  </si>
  <si>
    <t>Inköpta varor i Sverige, omvänd betalningsskyldighet, 6 % moms</t>
  </si>
  <si>
    <t>Goods purchased in Sweden, reverse charge, 6 % VAT</t>
  </si>
  <si>
    <t>Inköpta tjänster i Sverige, omvänd betalningsskyldighet, 25 % moms</t>
  </si>
  <si>
    <t>Services purchased in Sweden, reverse charge, 25 % VAT</t>
  </si>
  <si>
    <t>Inköpta tjänster i Sverige, omvänd betalningsskyldighet, 12 % moms</t>
  </si>
  <si>
    <t>Services purchased in Sweden, reverse charge, 12 % VAT VAT</t>
  </si>
  <si>
    <t>Inköpta tjänster i Sverige, omvänd betalningsskyldighet, 6 % moms</t>
  </si>
  <si>
    <t>Services purchased in Sweden, reverse charge, 6 % VAT</t>
  </si>
  <si>
    <t>Övriga momspliktiga inköp</t>
  </si>
  <si>
    <t>Other purchases subject to VAT</t>
  </si>
  <si>
    <t>4515</t>
  </si>
  <si>
    <t>Inköp av varor från annat EU-land, 25 %</t>
  </si>
  <si>
    <t>Purchases of goods from other EU countries, 25 % VAT</t>
  </si>
  <si>
    <t>Inköp av varor från annat EU-land, 12 %</t>
  </si>
  <si>
    <t>Purchases of goods from other EU countries, 12 % VAT</t>
  </si>
  <si>
    <t>Inköp av varor från annat EU-land, 6 %</t>
  </si>
  <si>
    <t>Purchases of goods from other EU countries, 6 % VAT</t>
  </si>
  <si>
    <t>Inköp av varor från annat EU-land, momsfri</t>
  </si>
  <si>
    <t>Purchases of goods from other EU countries, VAT exempt</t>
  </si>
  <si>
    <t>Purchase of services from a country outside the EU, 25 % VAT</t>
  </si>
  <si>
    <t>Purchase of services from a country outside the EU, 12 % VAT</t>
  </si>
  <si>
    <t>Purchase of services from a country outside the EU, 6 % VAT</t>
  </si>
  <si>
    <t>Purchases of services from other EU countries, 25 % VAT</t>
  </si>
  <si>
    <t>Purchases of services from other EU countries, 12 % VAT</t>
  </si>
  <si>
    <t>Purchases of services from other EU countries, 6 % VAT</t>
  </si>
  <si>
    <t>Purchases of services from other EU countries, VAT exempt</t>
  </si>
  <si>
    <t>Import av varor, 25 % moms</t>
  </si>
  <si>
    <t>Import of goods, 25 % VAT</t>
  </si>
  <si>
    <t>Import av varor, 12 % moms</t>
  </si>
  <si>
    <t>Import of goods, 12 % VAT</t>
  </si>
  <si>
    <t>Import av varor, 6 % moms</t>
  </si>
  <si>
    <t>Import of goods, 6 % VAT</t>
  </si>
  <si>
    <t>Legoarbeten och underentreprenader (gruppkonto)</t>
  </si>
  <si>
    <t>Sub-contracted work (control account)</t>
  </si>
  <si>
    <t>Price reductions (control account)</t>
  </si>
  <si>
    <t>Erhållna rabatter</t>
  </si>
  <si>
    <t>Discounts received</t>
  </si>
  <si>
    <t>4731</t>
  </si>
  <si>
    <t>Erhållna kassarabatter</t>
  </si>
  <si>
    <t>Cash discounts received</t>
  </si>
  <si>
    <t>Erhållna mängdrabatter (inkl. bonus)</t>
  </si>
  <si>
    <t>Quantity discounts received (including bonuses)</t>
  </si>
  <si>
    <t>Erhållet aktivitetsstöd</t>
  </si>
  <si>
    <t>Activity support received</t>
  </si>
  <si>
    <t>Övriga reduktioner av inköpspriser</t>
  </si>
  <si>
    <t>Other price reductions received</t>
  </si>
  <si>
    <t>Change in inventories (control account)</t>
  </si>
  <si>
    <t>Change in raw material inventories</t>
  </si>
  <si>
    <t>7511</t>
  </si>
  <si>
    <t>4944</t>
  </si>
  <si>
    <t>Change in products in progress, materials and disbursements</t>
  </si>
  <si>
    <t>Change in products in progress, expenses</t>
  </si>
  <si>
    <t>Change in products in progress, personnel costs</t>
  </si>
  <si>
    <t>7512</t>
  </si>
  <si>
    <t>Change in work in progress, costs incurred</t>
  </si>
  <si>
    <t>4974</t>
  </si>
  <si>
    <t>Change in work in progress, materials and disbursements</t>
  </si>
  <si>
    <t>Change in work in progress, expenses</t>
  </si>
  <si>
    <t>Change in work in progress, per­sonnel costs</t>
  </si>
  <si>
    <t>Förändring av lager av värdepapper</t>
  </si>
  <si>
    <t>Change in inventory of securities</t>
  </si>
  <si>
    <t>4981</t>
  </si>
  <si>
    <t>Sålda värdepappers anskaffningsvärde</t>
  </si>
  <si>
    <t>Cost of acquisition of securities sold</t>
  </si>
  <si>
    <t>Nedskrivning av värdepapper</t>
  </si>
  <si>
    <t>Write-down of securities</t>
  </si>
  <si>
    <t>Återföring av nedskrivning av värdepapper</t>
  </si>
  <si>
    <t>Reversed write-downs of securi­ties</t>
  </si>
  <si>
    <t>Rented premises (control account)</t>
  </si>
  <si>
    <t>7501</t>
  </si>
  <si>
    <t>7513</t>
  </si>
  <si>
    <t>8751</t>
  </si>
  <si>
    <t>Rent</t>
  </si>
  <si>
    <t>5011</t>
  </si>
  <si>
    <t>1710</t>
  </si>
  <si>
    <t>Rented office premises</t>
  </si>
  <si>
    <t>Rented garages</t>
  </si>
  <si>
    <t>Rented storage space</t>
  </si>
  <si>
    <t>El för belysning</t>
  </si>
  <si>
    <t>Electricity for lighting</t>
  </si>
  <si>
    <t>Heating</t>
  </si>
  <si>
    <t>Water and sewerage</t>
  </si>
  <si>
    <t>Fittings belonging to premises</t>
  </si>
  <si>
    <t>Cleaning and refuse collection</t>
  </si>
  <si>
    <t>5061</t>
  </si>
  <si>
    <t>Cleaning</t>
  </si>
  <si>
    <t>Refuse collection</t>
  </si>
  <si>
    <t>Hyra för sopcontainer</t>
  </si>
  <si>
    <t>Refuse container rental</t>
  </si>
  <si>
    <t>Snow-clearance</t>
  </si>
  <si>
    <t>Gardening</t>
  </si>
  <si>
    <t>Repairs and maintenance of rented premises</t>
  </si>
  <si>
    <t>Other costs of rented premises</t>
  </si>
  <si>
    <t>5098</t>
  </si>
  <si>
    <t>Övriga lokalkostnader, avdragsgilla</t>
  </si>
  <si>
    <t>Other costs of rented premises, tax-deductible</t>
  </si>
  <si>
    <t>Övriga lokalkostnader, ej avdragsgilla</t>
  </si>
  <si>
    <t>Other costs of rented premises, non tax-deductible</t>
  </si>
  <si>
    <t>Property costs (control account)</t>
  </si>
  <si>
    <t>Site leasehold fees/rent</t>
  </si>
  <si>
    <t>5131</t>
  </si>
  <si>
    <t>Chimney-sweeping</t>
  </si>
  <si>
    <t>5161</t>
  </si>
  <si>
    <t>Repairs and maintenance of own property</t>
  </si>
  <si>
    <t>Other property costs</t>
  </si>
  <si>
    <t>5191</t>
  </si>
  <si>
    <t>Real estate tax/real estate charge</t>
  </si>
  <si>
    <t>2018</t>
  </si>
  <si>
    <t>Property insurance premiums</t>
  </si>
  <si>
    <t>6310</t>
  </si>
  <si>
    <t>Property maintenance and management</t>
  </si>
  <si>
    <t>Övriga fastighetskostnader, avdragsgilla</t>
  </si>
  <si>
    <t>Other property costs, tax-deductible</t>
  </si>
  <si>
    <t>Övriga fastighetskostnader, ej avdragsgilla</t>
  </si>
  <si>
    <t>Other property costs, non tax-deductible</t>
  </si>
  <si>
    <t>6560</t>
  </si>
  <si>
    <t>Hired fixed assets (control account)</t>
  </si>
  <si>
    <t>Hyra av maskiner och andra tekniska anläggningar</t>
  </si>
  <si>
    <t>Hire of plant and machinery</t>
  </si>
  <si>
    <t>5211</t>
  </si>
  <si>
    <t>Korttidshyra av maskiner och andra tekniska anläggningar</t>
  </si>
  <si>
    <t>Short-term hire of plant and machinery</t>
  </si>
  <si>
    <t>Leasing av maskiner och andra tekniska anläggningar</t>
  </si>
  <si>
    <t>Leasing of plant and machinery</t>
  </si>
  <si>
    <t>Hyra av inventarier och verktyg</t>
  </si>
  <si>
    <t>Hire of equipment and tools</t>
  </si>
  <si>
    <t>5221</t>
  </si>
  <si>
    <t>Korttidshyra av inventarier och verktyg</t>
  </si>
  <si>
    <t>Short-term hire of equipment and tools</t>
  </si>
  <si>
    <t>Leasing av inventarier och verktyg</t>
  </si>
  <si>
    <t>Leasing of equipment and tools</t>
  </si>
  <si>
    <t>Hire of computers</t>
  </si>
  <si>
    <t>5251</t>
  </si>
  <si>
    <t>1250</t>
  </si>
  <si>
    <t>Korttidshyra av datorer</t>
  </si>
  <si>
    <t>Short-term hire of computers</t>
  </si>
  <si>
    <t>Leasing av datorer</t>
  </si>
  <si>
    <t>Leasing of computers</t>
  </si>
  <si>
    <t>Övriga hyreskostnader för anläggningstillgångar</t>
  </si>
  <si>
    <t>Hire of other fixed assets</t>
  </si>
  <si>
    <t>Energikostnader (gruppkonto)</t>
  </si>
  <si>
    <t>Energy costs (control account)</t>
  </si>
  <si>
    <t>El för drift</t>
  </si>
  <si>
    <t>Electricity for operations</t>
  </si>
  <si>
    <t>Gas</t>
  </si>
  <si>
    <t>Eldningsolja</t>
  </si>
  <si>
    <t>Fuel oil</t>
  </si>
  <si>
    <t>Stenkol och koks</t>
  </si>
  <si>
    <t>Coal and coke</t>
  </si>
  <si>
    <t>Torv, träkol, ved och annat träbränsle</t>
  </si>
  <si>
    <t>Peat, charcoal, wood and other wood-based fuel</t>
  </si>
  <si>
    <t>Bensin, fotogen och motorbrännolja</t>
  </si>
  <si>
    <t>Petrol, paraffin and motor fuel oil</t>
  </si>
  <si>
    <t>Fjärrvärme, kyla och ånga</t>
  </si>
  <si>
    <t>District heating, cooling and steam</t>
  </si>
  <si>
    <t>Vatten</t>
  </si>
  <si>
    <t>Water</t>
  </si>
  <si>
    <t>Övriga energikostnader</t>
  </si>
  <si>
    <t>Other energy costs</t>
  </si>
  <si>
    <t>Consumable equipment and supplies (control account)</t>
  </si>
  <si>
    <t>Consumable equipment</t>
  </si>
  <si>
    <t>5411</t>
  </si>
  <si>
    <t>Förbrukningsinventarier med en livslängd på mer än ett år</t>
  </si>
  <si>
    <t>Consumable equipment with a life of more than one year</t>
  </si>
  <si>
    <t>Förbrukningsinventarier med en livslängd på ett år eller mindre</t>
  </si>
  <si>
    <t>Consumable equipment with a life of one year or less</t>
  </si>
  <si>
    <t>Software</t>
  </si>
  <si>
    <t>Transportation equipment</t>
  </si>
  <si>
    <t>Consumable packaging</t>
  </si>
  <si>
    <t>Consumable materials</t>
  </si>
  <si>
    <t>Work clothing and protective materials</t>
  </si>
  <si>
    <t>7316</t>
  </si>
  <si>
    <t>Övriga förbrukningsinventarier och förbrukningsmaterial</t>
  </si>
  <si>
    <t>Other consumable equipment and materials</t>
  </si>
  <si>
    <t>5491</t>
  </si>
  <si>
    <t>Övriga förbrukningsinventarier med en livslängd på mer än ett år</t>
  </si>
  <si>
    <t>Other consumable equipment with a life of more than one year</t>
  </si>
  <si>
    <t>Övriga förbrukningsinventarier med en livslängd på ett år eller mindre</t>
  </si>
  <si>
    <t>Other consumable equipment with a life of one year or less</t>
  </si>
  <si>
    <t>Övrigt förbrukningsmaterial</t>
  </si>
  <si>
    <t>Other consumables</t>
  </si>
  <si>
    <t>Repairs and maintenance (control account)</t>
  </si>
  <si>
    <t>Repairs and maintenance of plant and machinery</t>
  </si>
  <si>
    <t>Repairs and maintenance of equipment, tools and computers etc.</t>
  </si>
  <si>
    <t>Reparation och underhåll av installationer</t>
  </si>
  <si>
    <t>Repairs and maintenance of fixtures and fittings</t>
  </si>
  <si>
    <t>Repairs and maintenance of consumable equipment</t>
  </si>
  <si>
    <t>Maintenance and laundering of work clothing</t>
  </si>
  <si>
    <t>Other repairs and maintenance</t>
  </si>
  <si>
    <t>Transport equipment costs (control account)</t>
  </si>
  <si>
    <t>Personbilskostnader</t>
  </si>
  <si>
    <t>Costs for passenger cars</t>
  </si>
  <si>
    <t>5611</t>
  </si>
  <si>
    <t>7385</t>
  </si>
  <si>
    <t>Drivmedel för personbilar</t>
  </si>
  <si>
    <t>Passenger cars, fuel</t>
  </si>
  <si>
    <t>Försäkring och skatt för personbilar</t>
  </si>
  <si>
    <t>Passenger cars, insurance and tax</t>
  </si>
  <si>
    <t>Reparation och underhåll av personbilar</t>
  </si>
  <si>
    <t>Passenger cars, repairs and maintenance</t>
  </si>
  <si>
    <t>Leasing av personbilar</t>
  </si>
  <si>
    <t>Passenger cars, leasing</t>
  </si>
  <si>
    <t>Trängselskatt, avdragsgill</t>
  </si>
  <si>
    <t>Congestion tax, deductible</t>
  </si>
  <si>
    <t>Övriga personbilskostnader</t>
  </si>
  <si>
    <t>Passenger cars, other costs</t>
  </si>
  <si>
    <t>Lastbilskostnader</t>
  </si>
  <si>
    <t>Costs for heavy goods vehicles</t>
  </si>
  <si>
    <t>7834</t>
  </si>
  <si>
    <t>Costs for trucks</t>
  </si>
  <si>
    <t>Costs for processing machines</t>
  </si>
  <si>
    <t>Costs for tractors</t>
  </si>
  <si>
    <t>Motorcykel-, moped- och skoterkostnader</t>
  </si>
  <si>
    <t>Costs for motorcycles, mopeds and scooters</t>
  </si>
  <si>
    <t>Båt-, flygplans- och helikopterkostnader</t>
  </si>
  <si>
    <t>Costs for boats, aircraft and helicopters</t>
  </si>
  <si>
    <t>Övriga kostnader för transportmedel</t>
  </si>
  <si>
    <t>Other transport equipment costs</t>
  </si>
  <si>
    <t>Freight and transportation (control account)</t>
  </si>
  <si>
    <t>Frakter, transporter och försäkringar vid varudistribution</t>
  </si>
  <si>
    <t>Freight, carriage and insurance premi­ums for goods distribution</t>
  </si>
  <si>
    <t>Customs and forwarding costs etc.</t>
  </si>
  <si>
    <t>Work-specific transport costs</t>
  </si>
  <si>
    <t>Other freight and transportation charges</t>
  </si>
  <si>
    <t>Travel expenses (control account)</t>
  </si>
  <si>
    <t>Tickets</t>
  </si>
  <si>
    <t>1770</t>
  </si>
  <si>
    <t>Car hire</t>
  </si>
  <si>
    <t>Board and lodging</t>
  </si>
  <si>
    <t>5831</t>
  </si>
  <si>
    <t>Board and lodging, Sweden</t>
  </si>
  <si>
    <t>Board and lodging, abroad</t>
  </si>
  <si>
    <t>Other travel expenses</t>
  </si>
  <si>
    <t>Advertising and PR (control account)</t>
  </si>
  <si>
    <t>Advertisements</t>
  </si>
  <si>
    <t>Outdoor and transport advertising</t>
  </si>
  <si>
    <t>Advertising matter and direct marketing</t>
  </si>
  <si>
    <t>Exhibitions and trade fairs</t>
  </si>
  <si>
    <t>In-store advertising and dealer advertising</t>
  </si>
  <si>
    <t>Goods samples, advertising gifts and incentives, competitions</t>
  </si>
  <si>
    <t>Film, radio, TV and Internet advertising</t>
  </si>
  <si>
    <t>PR, institutionell reklam och sponsring</t>
  </si>
  <si>
    <t>PR, institutional advertising and spon­sorship</t>
  </si>
  <si>
    <t>Other advertising and PR expenses</t>
  </si>
  <si>
    <t>Other selling expenses (control account)</t>
  </si>
  <si>
    <t>Catalogues, price lists etc.</t>
  </si>
  <si>
    <t>Own trade publications</t>
  </si>
  <si>
    <t>Special order costs</t>
  </si>
  <si>
    <t>Credit card charges</t>
  </si>
  <si>
    <t>Sales commissions</t>
  </si>
  <si>
    <t>6055</t>
  </si>
  <si>
    <t>1020</t>
  </si>
  <si>
    <t>Franchisekostnader o.dyl.</t>
  </si>
  <si>
    <t>Franchise charges etc.</t>
  </si>
  <si>
    <t>Credit sale charges</t>
  </si>
  <si>
    <t>6061</t>
  </si>
  <si>
    <t>Credit information</t>
  </si>
  <si>
    <t>Debt collecting expenses</t>
  </si>
  <si>
    <t>Credit insurance premiums</t>
  </si>
  <si>
    <t>Factoring charges</t>
  </si>
  <si>
    <t>Other credit sale charges</t>
  </si>
  <si>
    <t>Business entertaining</t>
  </si>
  <si>
    <t>6071</t>
  </si>
  <si>
    <t>Business entertaining, tax‑deductible</t>
  </si>
  <si>
    <t>Business entertaining, non tax‑deductible</t>
  </si>
  <si>
    <t>Bank guarantees</t>
  </si>
  <si>
    <t>Other selling expenses</t>
  </si>
  <si>
    <t>Office supplies and printed matter (control account)</t>
  </si>
  <si>
    <t>Office supplies</t>
  </si>
  <si>
    <t>Printed matter</t>
  </si>
  <si>
    <t>Tele och post (gruppkonto)</t>
  </si>
  <si>
    <t>Telecommunications and postal services (control account)</t>
  </si>
  <si>
    <t>Telecommunications</t>
  </si>
  <si>
    <t>6211</t>
  </si>
  <si>
    <t>Fixed telephony</t>
  </si>
  <si>
    <t>Mobile telephony</t>
  </si>
  <si>
    <t>Mobilsökning</t>
  </si>
  <si>
    <t>Paging</t>
  </si>
  <si>
    <t>Fax</t>
  </si>
  <si>
    <t>Telex</t>
  </si>
  <si>
    <t>Data communication</t>
  </si>
  <si>
    <t>Postbefordran</t>
  </si>
  <si>
    <t>Postal services</t>
  </si>
  <si>
    <t>Corporate insurance and other risk-related costs (control account)</t>
  </si>
  <si>
    <t>Corporate insurance</t>
  </si>
  <si>
    <t>Excess</t>
  </si>
  <si>
    <t>Losses in work in progress</t>
  </si>
  <si>
    <t>2290</t>
  </si>
  <si>
    <t>Damages paid</t>
  </si>
  <si>
    <t>6341</t>
  </si>
  <si>
    <t>Damages paid, tax-deductible</t>
  </si>
  <si>
    <t>Damages paid, non tax-­deductible</t>
  </si>
  <si>
    <t>Bad debt losses</t>
  </si>
  <si>
    <t>6351</t>
  </si>
  <si>
    <t>3950</t>
  </si>
  <si>
    <t>Confirmed bad debt losses</t>
  </si>
  <si>
    <t>Anticipated bad debt losses</t>
  </si>
  <si>
    <t>Warranty costs</t>
  </si>
  <si>
    <t>2220</t>
  </si>
  <si>
    <t>Change in warranty provision</t>
  </si>
  <si>
    <t>Actual warranty costs</t>
  </si>
  <si>
    <t>Security services</t>
  </si>
  <si>
    <t>Losses on other current receivables</t>
  </si>
  <si>
    <t>Other risk-related costs</t>
  </si>
  <si>
    <t>Costs of administration (control account)</t>
  </si>
  <si>
    <t>2710</t>
  </si>
  <si>
    <t>Styrelsearvoden som inte är lön</t>
  </si>
  <si>
    <t>Directors’ remuneration that is not salary</t>
  </si>
  <si>
    <t>Remuneration to auditor</t>
  </si>
  <si>
    <t>6421</t>
  </si>
  <si>
    <t>2992</t>
  </si>
  <si>
    <t>Audit</t>
  </si>
  <si>
    <t>Audit business in addition to audit</t>
  </si>
  <si>
    <t>Tax advisory services – auditor</t>
  </si>
  <si>
    <t>Other services – auditor</t>
  </si>
  <si>
    <t>Annual and interim reports</t>
  </si>
  <si>
    <t>Annual general meeting/Annual general meeting of an association</t>
  </si>
  <si>
    <t>Other costs of administration</t>
  </si>
  <si>
    <t>Other external services (control account)</t>
  </si>
  <si>
    <t>Surveying costs</t>
  </si>
  <si>
    <t>2795</t>
  </si>
  <si>
    <t>Drawing and copying costs</t>
  </si>
  <si>
    <t>Accountancy services</t>
  </si>
  <si>
    <t>IT services</t>
  </si>
  <si>
    <t>Consulting fees</t>
  </si>
  <si>
    <t>6551</t>
  </si>
  <si>
    <t>Architectural services</t>
  </si>
  <si>
    <t>Technical testing and analysis</t>
  </si>
  <si>
    <t>Technical consulting services</t>
  </si>
  <si>
    <t>Financial and other economic advice</t>
  </si>
  <si>
    <t>Skatterådgivning inkl. insolvens- och konkursförvaltning</t>
  </si>
  <si>
    <t>Tax advice incl. insolvency- and bankruptcy administration</t>
  </si>
  <si>
    <t>Purchased research and development services</t>
  </si>
  <si>
    <t>Övrig konsultverksamhet</t>
  </si>
  <si>
    <t>Other consulting activities</t>
  </si>
  <si>
    <t>Service charges to trade associations</t>
  </si>
  <si>
    <t>6980</t>
  </si>
  <si>
    <t>Banking costs</t>
  </si>
  <si>
    <t>Court costs and attorneys’ fees</t>
  </si>
  <si>
    <t>Other external services</t>
  </si>
  <si>
    <t>Temporary employees (control account)</t>
  </si>
  <si>
    <t>Temporary employees, production</t>
  </si>
  <si>
    <t>Temporary employees, warehouse</t>
  </si>
  <si>
    <t>Temporary employees, transport</t>
  </si>
  <si>
    <t>Temporary employees, office and accounting</t>
  </si>
  <si>
    <t>Temporary employees, IT</t>
  </si>
  <si>
    <t>Temporary employees, marketing and sales</t>
  </si>
  <si>
    <t>Temporary employees, restaurants and shops</t>
  </si>
  <si>
    <t>Temporary employees, company management</t>
  </si>
  <si>
    <t>Temporary employees, other</t>
  </si>
  <si>
    <t>Other external expenses (control account)</t>
  </si>
  <si>
    <t>2980</t>
  </si>
  <si>
    <t>Expenses for own patents</t>
  </si>
  <si>
    <t>1030</t>
  </si>
  <si>
    <t>Costs relating to trademarks etc.</t>
  </si>
  <si>
    <t>1050</t>
  </si>
  <si>
    <t>Inspection and testing charges, stamp duty</t>
  </si>
  <si>
    <t>Fees to regulatory authorities</t>
  </si>
  <si>
    <t>Tidningar, tidskrifter och facklitteratur</t>
  </si>
  <si>
    <t>Newspapers, magazines and profes­sional literature</t>
  </si>
  <si>
    <t>Association fees</t>
  </si>
  <si>
    <t>6981</t>
  </si>
  <si>
    <t>Association fees, tax-deductible</t>
  </si>
  <si>
    <t>Association fees, non-tax- deductible</t>
  </si>
  <si>
    <t>Other external expenses</t>
  </si>
  <si>
    <t>6991</t>
  </si>
  <si>
    <t>Other external expenses, tax‑ deductible</t>
  </si>
  <si>
    <t>Other external expenses, non tax-deductible</t>
  </si>
  <si>
    <t>Donations and gifts</t>
  </si>
  <si>
    <t>5980</t>
  </si>
  <si>
    <t>Paid foreign income tax</t>
  </si>
  <si>
    <t>6997</t>
  </si>
  <si>
    <t>Unpaid foreign income tax</t>
  </si>
  <si>
    <t>2517</t>
  </si>
  <si>
    <t>VAT, overseas</t>
  </si>
  <si>
    <t>Input VAT on mixed business</t>
  </si>
  <si>
    <t>2649</t>
  </si>
  <si>
    <t>Wages to employees under collective agreements(control account)</t>
  </si>
  <si>
    <t>7502</t>
  </si>
  <si>
    <t>7514</t>
  </si>
  <si>
    <t>8752</t>
  </si>
  <si>
    <t>Wages to employees under collective agreements</t>
  </si>
  <si>
    <t>7011</t>
  </si>
  <si>
    <t>7510</t>
  </si>
  <si>
    <t>Profit shares to employees under collective agreements</t>
  </si>
  <si>
    <t>Wages "Växa-stöd" employees under collective agreements, 10,21%</t>
  </si>
  <si>
    <t>Severance pay to employees under collective agreements</t>
  </si>
  <si>
    <t>Gross wages reduction, employees under collective agreements</t>
  </si>
  <si>
    <t>Accrued pay and profit shares to employees under collective agreements</t>
  </si>
  <si>
    <t>Wages to employees under collective agreements (employees outside Sweden)</t>
  </si>
  <si>
    <t>7031</t>
  </si>
  <si>
    <t>Profit shares to employees under collective agreements (employees outside Sweden)</t>
  </si>
  <si>
    <t>Severance pay to employees under collective agreements (employees outside Sweden)</t>
  </si>
  <si>
    <t>Gross wages reduction, employees under collective agreements (employees outside Sweden)</t>
  </si>
  <si>
    <t>Accrued pay and profit shares to employees under collective agreements (employees outside Sweden)</t>
  </si>
  <si>
    <t>Wages to employees under collective agreements for time not worked</t>
  </si>
  <si>
    <t>7081</t>
  </si>
  <si>
    <t>Statutory sick pay to employees under collective agreements</t>
  </si>
  <si>
    <t>Holiday pay to employees under collective agreements</t>
  </si>
  <si>
    <t>Parental pay to employees under collective agreements</t>
  </si>
  <si>
    <t>Other wages to employees under collective agreements for time not worked</t>
  </si>
  <si>
    <t>Change in accrued holiday pay liability</t>
  </si>
  <si>
    <t>Salaries to white-collar employees and managers (control account)</t>
  </si>
  <si>
    <t>Salaries to white-collar employees</t>
  </si>
  <si>
    <t>Profit shares to white-collar employees</t>
  </si>
  <si>
    <t>Wages "Växa-stöd" white-collar employees, 10,21%</t>
  </si>
  <si>
    <t>Severance pay to white-collar employees</t>
  </si>
  <si>
    <t>Gross salary reductions, white-collar employees</t>
  </si>
  <si>
    <t>Accrued pay and profit shares to white-collar employees</t>
  </si>
  <si>
    <t>2910</t>
  </si>
  <si>
    <t>Salaries to managers</t>
  </si>
  <si>
    <t>7221</t>
  </si>
  <si>
    <t>6410</t>
  </si>
  <si>
    <t>Bonuses to managers</t>
  </si>
  <si>
    <t>7012</t>
  </si>
  <si>
    <t>Severance pay to managers</t>
  </si>
  <si>
    <t>Gross salary deductions, managers</t>
  </si>
  <si>
    <t>Accrued pay and profit shares to managers</t>
  </si>
  <si>
    <t>Salaries to white-collar employees and managers (employees outside Sweden)</t>
  </si>
  <si>
    <t>Profit shares to white-collar employees and managers (employees outside Sweden)</t>
  </si>
  <si>
    <t>Severance pay to white-collar employees and managers (employees outside Sweden)</t>
  </si>
  <si>
    <t>Gross salary deduction, white-collar employees and managers (employees outside Sweden)</t>
  </si>
  <si>
    <t>Accrued pay and profit shares to white-collar employees and managers (employees outside Sweden)</t>
  </si>
  <si>
    <t>Directors’ remuneration</t>
  </si>
  <si>
    <t>Pay to white-collar employees and managers for time not worked</t>
  </si>
  <si>
    <t>Statutory sick pay to white-collar employees</t>
  </si>
  <si>
    <t>Statutory sick pay to managers</t>
  </si>
  <si>
    <t>Parental pay to white-collar employees</t>
  </si>
  <si>
    <t>Parental pay to managers</t>
  </si>
  <si>
    <t>Holiday pay to white-collar employees</t>
  </si>
  <si>
    <t>Holiday pay to managers</t>
  </si>
  <si>
    <t>Other pay to white-collar employees for time not worked</t>
  </si>
  <si>
    <t>Other pay to managers for time not worked</t>
  </si>
  <si>
    <t>7291</t>
  </si>
  <si>
    <t>2990</t>
  </si>
  <si>
    <t>Change in accrued holiday pay liability to white-collar employees</t>
  </si>
  <si>
    <t>Change in accrued holiday pay liability to managers</t>
  </si>
  <si>
    <t>Cash remuneration and benefits in kind (control account)</t>
  </si>
  <si>
    <t>Additional cash remuneration</t>
  </si>
  <si>
    <t>Remuneration for attendance at meetings etc.</t>
  </si>
  <si>
    <t>Remuneration for suggestion activities, inventions</t>
  </si>
  <si>
    <t>Remuneration for/contribution towards housing costs</t>
  </si>
  <si>
    <t>Remuneration for/contribution towards meal costs</t>
  </si>
  <si>
    <t>Remuneration for/contribution towards travel to and from workplace</t>
  </si>
  <si>
    <t>Remuneration for/contribution towards work clothing</t>
  </si>
  <si>
    <t>5480</t>
  </si>
  <si>
    <t>Remuneration for/contribution towards work materials and tools</t>
  </si>
  <si>
    <t>Funds to cover miscalculations</t>
  </si>
  <si>
    <t>Other additional cash remunera­tion</t>
  </si>
  <si>
    <t>Subsistence allowances, business travel</t>
  </si>
  <si>
    <t>Tax-exempt subsistence allowances, Sweden</t>
  </si>
  <si>
    <t>Taxable subsistence allow­ances, Sweden</t>
  </si>
  <si>
    <t>Tax-exempt subsistence allowances, overseas</t>
  </si>
  <si>
    <t>Taxable subsistence allowances, overseas</t>
  </si>
  <si>
    <t>Mileage allowances</t>
  </si>
  <si>
    <t>Mileage allowances, tax-exempt</t>
  </si>
  <si>
    <t>Mileage allowances, taxable</t>
  </si>
  <si>
    <t>Reimbursement for congestion tax, tax-exempt</t>
  </si>
  <si>
    <t>Allowance for mandatory working clothing</t>
  </si>
  <si>
    <t>Business entertainment allowance</t>
  </si>
  <si>
    <t>Costs of benefits in kind to employees</t>
  </si>
  <si>
    <t>Costs of free housing</t>
  </si>
  <si>
    <t>5100</t>
  </si>
  <si>
    <t>Costs of free or subsidised meals</t>
  </si>
  <si>
    <t>Costs of free travel to and from the workplace</t>
  </si>
  <si>
    <t>Costs of free or subsidised work clothing</t>
  </si>
  <si>
    <t>Costs of free car</t>
  </si>
  <si>
    <t>Subsidised interest</t>
  </si>
  <si>
    <t>8418</t>
  </si>
  <si>
    <t>Costs of home computers</t>
  </si>
  <si>
    <t>Employee reimbursements for benefits</t>
  </si>
  <si>
    <t>Other costs of benefits in kind</t>
  </si>
  <si>
    <t>Other cash remuneration and benefits in kind</t>
  </si>
  <si>
    <t>7391</t>
  </si>
  <si>
    <t>Cost of congestion tax benefit</t>
  </si>
  <si>
    <t>Cost of benefit for household­related services</t>
  </si>
  <si>
    <t>Pensions (control account)</t>
  </si>
  <si>
    <t>Pension insurance premiums</t>
  </si>
  <si>
    <t>7411</t>
  </si>
  <si>
    <t>7533</t>
  </si>
  <si>
    <t>Collective agreement pension insurance premiums</t>
  </si>
  <si>
    <t>Individual pension insurance premiums</t>
  </si>
  <si>
    <t>Change in pension provision</t>
  </si>
  <si>
    <t>2210</t>
  </si>
  <si>
    <t>Deduction: Interest portion of pension costs</t>
  </si>
  <si>
    <t>8412</t>
  </si>
  <si>
    <t>Change in pension fund</t>
  </si>
  <si>
    <t>7441</t>
  </si>
  <si>
    <t>Transfer of funds to pension fund</t>
  </si>
  <si>
    <t>Indemnification from pension fund</t>
  </si>
  <si>
    <t>Pension payments</t>
  </si>
  <si>
    <t>7461</t>
  </si>
  <si>
    <t>Pension payments to former employees under collective agreements</t>
  </si>
  <si>
    <t>Pension payments to former white-collar employees</t>
  </si>
  <si>
    <t>Pension payments to former managers</t>
  </si>
  <si>
    <t>Administration charges and credit insurance premiums</t>
  </si>
  <si>
    <t>Other pension costs</t>
  </si>
  <si>
    <t>Statutory and contractual social secu­rity and other contributions (control account)</t>
  </si>
  <si>
    <t>Statutory social security contributions 31,42 %</t>
  </si>
  <si>
    <t>2730</t>
  </si>
  <si>
    <t>Statutory social security contributions on wages, salaries and other remuneration</t>
  </si>
  <si>
    <t>7000</t>
  </si>
  <si>
    <t>Statutory social security contributions on value of taxable benefits</t>
  </si>
  <si>
    <t>Statutory social security contributions on taxable cash remuneration</t>
  </si>
  <si>
    <t>Social security contributions on fees</t>
  </si>
  <si>
    <t>Statutory social security contributions on gross wages/salary deductions etc.</t>
  </si>
  <si>
    <t>7018</t>
  </si>
  <si>
    <t>Statutory social security contributions on holiday pay and wage/salary liabilities</t>
  </si>
  <si>
    <t>Special payroll tax</t>
  </si>
  <si>
    <t>2514</t>
  </si>
  <si>
    <t>Special payroll tax on certain insurance compensation etc.</t>
  </si>
  <si>
    <t>Special payroll tax on pension costs, tax return item</t>
  </si>
  <si>
    <t>2253</t>
  </si>
  <si>
    <t>Special payroll tax on pension costs</t>
  </si>
  <si>
    <t>Yield tax on pension funds</t>
  </si>
  <si>
    <t>7551</t>
  </si>
  <si>
    <t>2515</t>
  </si>
  <si>
    <t>Yield tax 15 % insurance company</t>
  </si>
  <si>
    <t>Yield tax 15 % foreign insurance company</t>
  </si>
  <si>
    <t>Yield tax 30 % insurance company</t>
  </si>
  <si>
    <t>Yield tax 30 % foreign endowment insurance</t>
  </si>
  <si>
    <t>8255</t>
  </si>
  <si>
    <t>Labour market insurance premiums</t>
  </si>
  <si>
    <t>Labour market insurance schemes</t>
  </si>
  <si>
    <t>1688</t>
  </si>
  <si>
    <t>Labour market insurance, pension insurance premiums, tax return item</t>
  </si>
  <si>
    <t>7581</t>
  </si>
  <si>
    <t>Group life insurance</t>
  </si>
  <si>
    <t>Group sickness insurance</t>
  </si>
  <si>
    <t>Group accident insurance</t>
  </si>
  <si>
    <t>Other group insurance premiums</t>
  </si>
  <si>
    <t>Other statutory and contractual social security contributions</t>
  </si>
  <si>
    <t>Other personnel costs (control account)</t>
  </si>
  <si>
    <t>Training</t>
  </si>
  <si>
    <t>Health care</t>
  </si>
  <si>
    <t>7621</t>
  </si>
  <si>
    <t>7319</t>
  </si>
  <si>
    <t>Health care, tax-deductible</t>
  </si>
  <si>
    <t>Health care, non tax-deductible</t>
  </si>
  <si>
    <t>Health care insurance, non-tax‑deductible</t>
  </si>
  <si>
    <t>Entertainment of personnel</t>
  </si>
  <si>
    <t>7631</t>
  </si>
  <si>
    <t>Entertainment of personnel, tax-deductible</t>
  </si>
  <si>
    <t>Entertainment of personnel, non tax-deductible</t>
  </si>
  <si>
    <t>Sickness insurance</t>
  </si>
  <si>
    <t>3997</t>
  </si>
  <si>
    <t>Change in staff fund</t>
  </si>
  <si>
    <t>7671</t>
  </si>
  <si>
    <t>Transfer to staff fund</t>
  </si>
  <si>
    <t>Indemnification from staff fund</t>
  </si>
  <si>
    <t>Other personnel costs</t>
  </si>
  <si>
    <t>7691</t>
  </si>
  <si>
    <t>Staff recruitment</t>
  </si>
  <si>
    <t>Assistance towards funeral expenses</t>
  </si>
  <si>
    <t>Leisure activities</t>
  </si>
  <si>
    <t>Write-downs of intangible fixed assets</t>
  </si>
  <si>
    <t>1018</t>
  </si>
  <si>
    <t>7505</t>
  </si>
  <si>
    <t>7515</t>
  </si>
  <si>
    <t>8753</t>
  </si>
  <si>
    <t>Write-downs of land and buildings</t>
  </si>
  <si>
    <t>1118</t>
  </si>
  <si>
    <t>7504</t>
  </si>
  <si>
    <t>Nedskrivningar av maskiner och inventarier</t>
  </si>
  <si>
    <t>Write-downs of machinery and equip­ment</t>
  </si>
  <si>
    <t>1218</t>
  </si>
  <si>
    <t>Write-downs of certain current assets</t>
  </si>
  <si>
    <t>7503</t>
  </si>
  <si>
    <t>7516</t>
  </si>
  <si>
    <t>7535</t>
  </si>
  <si>
    <t>Reversed write-downs of intangible fixed assets</t>
  </si>
  <si>
    <t>Reversed write-downs of land and buildings</t>
  </si>
  <si>
    <t>Återföring av nedskrivningar av maskiner och inventarier</t>
  </si>
  <si>
    <t>Reversed write-downs of machinery and equipment</t>
  </si>
  <si>
    <t>Reversed write-downs of certain current assets</t>
  </si>
  <si>
    <t>Amortisation of intangible fixed assets</t>
  </si>
  <si>
    <t>7811</t>
  </si>
  <si>
    <t>1019</t>
  </si>
  <si>
    <t>Amortisation of capitalised expenditure</t>
  </si>
  <si>
    <t>Amortisation of concessions etc.</t>
  </si>
  <si>
    <t>Amortisation of patents</t>
  </si>
  <si>
    <t>Amortisation of licences</t>
  </si>
  <si>
    <t>Amortisation of trademarks</t>
  </si>
  <si>
    <t>Amortisation of tenancy rights</t>
  </si>
  <si>
    <t>Amortisation of goodwill</t>
  </si>
  <si>
    <t>Amortisation of other intangible fixed assets</t>
  </si>
  <si>
    <t>Depreciation on buildings and land improvements</t>
  </si>
  <si>
    <t>7821</t>
  </si>
  <si>
    <t>1119</t>
  </si>
  <si>
    <t>Depreciation on buildings</t>
  </si>
  <si>
    <t>Depreciation on land improvements</t>
  </si>
  <si>
    <t>Depreciation on other buildings</t>
  </si>
  <si>
    <t>Avskrivningar på maskiner och inventarier</t>
  </si>
  <si>
    <t>Depreciation on machinery and equipment</t>
  </si>
  <si>
    <t>7831</t>
  </si>
  <si>
    <t>1219</t>
  </si>
  <si>
    <t>Depreciation on plant and machinery</t>
  </si>
  <si>
    <t>Avskrivningar på inventarier och verktyg</t>
  </si>
  <si>
    <t>Depreciation on equipment and tools</t>
  </si>
  <si>
    <t>Avskrivningar på installationer</t>
  </si>
  <si>
    <t>Depreciation on fixtures and fittings</t>
  </si>
  <si>
    <t>Avskrivningar på bilar och andra transportmedel</t>
  </si>
  <si>
    <t>Depreciation on cars and other transport equipment</t>
  </si>
  <si>
    <t>Avskrivningar på datorer</t>
  </si>
  <si>
    <t>Depreciation on computers</t>
  </si>
  <si>
    <t>Depreciation on leased assets</t>
  </si>
  <si>
    <t>Avskrivningar på övriga maskiner och inventarier</t>
  </si>
  <si>
    <t>Depreciation on other machinery and equipment</t>
  </si>
  <si>
    <t>Depreciation on cost of improvements to leased property</t>
  </si>
  <si>
    <t>1120</t>
  </si>
  <si>
    <t>Unrealised positive/negative value changes in hedging instruments</t>
  </si>
  <si>
    <t>7517</t>
  </si>
  <si>
    <t>8754</t>
  </si>
  <si>
    <t>Exchange losses on operating receivables and liabilities</t>
  </si>
  <si>
    <t>3940</t>
  </si>
  <si>
    <t>Losses on sale of intangible and tangi­ble fixed assets</t>
  </si>
  <si>
    <t>7971</t>
  </si>
  <si>
    <t>Losses on sale of intangible fixed assets</t>
  </si>
  <si>
    <t>Losses on sale of land and buildings</t>
  </si>
  <si>
    <t>3972</t>
  </si>
  <si>
    <t>Losses on sale of machinery and equipment</t>
  </si>
  <si>
    <t>Other operating expenses</t>
  </si>
  <si>
    <t>Dividends on participations in group companies</t>
  </si>
  <si>
    <t>8012</t>
  </si>
  <si>
    <t>1310</t>
  </si>
  <si>
    <t>7414</t>
  </si>
  <si>
    <t>8655</t>
  </si>
  <si>
    <t>Dividends on participations in subsidiaries</t>
  </si>
  <si>
    <t>Capitalisation issue, group companies</t>
  </si>
  <si>
    <t>Proceeds from sale of participations in group companies</t>
  </si>
  <si>
    <t>8022</t>
  </si>
  <si>
    <t>Resultat vid försäljning av andelar i dotterföretag</t>
  </si>
  <si>
    <t>Proceeds from sale of participa­tions in subsidiaries</t>
  </si>
  <si>
    <t>Profit share in partnerships (subsidiar­ies)</t>
  </si>
  <si>
    <t>Write-downs of participations and long-term receivables, group companies</t>
  </si>
  <si>
    <t>8072</t>
  </si>
  <si>
    <t>7521</t>
  </si>
  <si>
    <t>8757</t>
  </si>
  <si>
    <t>Write-downs of participations in subsidiaries</t>
  </si>
  <si>
    <t>Write-downs of long-term receivables, parent company</t>
  </si>
  <si>
    <t>Write-downs of long-term receivables, subsidiaries</t>
  </si>
  <si>
    <t>1322</t>
  </si>
  <si>
    <t>Reversed write-downs of participations and long-term receivables, group com­panies</t>
  </si>
  <si>
    <t>8082</t>
  </si>
  <si>
    <t>Reversal of write-downs of participations in subsidiaries</t>
  </si>
  <si>
    <t>Reversal of write-downs of long-term receivables, parent company</t>
  </si>
  <si>
    <t>Reversal of write-downs of long-term receivables, subsidiaries</t>
  </si>
  <si>
    <t>Utdelningar på andelar i intresseföretag, gemensamt styrda företag och övriga företag som det finns ett ägarintresse i</t>
  </si>
  <si>
    <t>Dividends from associated companies, jointly controlled companies and other companies in wich a participating is held</t>
  </si>
  <si>
    <t>8111</t>
  </si>
  <si>
    <t>1330</t>
  </si>
  <si>
    <t>Dividends from associated companies</t>
  </si>
  <si>
    <t>7415</t>
  </si>
  <si>
    <t>Dividends from from jointly controlled companies</t>
  </si>
  <si>
    <t>Dividends from other companies in wich a participating is held</t>
  </si>
  <si>
    <t>7423</t>
  </si>
  <si>
    <t>Capitalisation issue, associated companies</t>
  </si>
  <si>
    <t>Capitalisation issue, from  jointly controlled companies</t>
  </si>
  <si>
    <t>Capitalisation issue, from other companies in wich a participating is held</t>
  </si>
  <si>
    <t>Resultat vid försäljning av andelar i intresseföretag, gemensamt styrda företag och övriga företag som det finns ett ägarintresse i</t>
  </si>
  <si>
    <t>Proceeds from sale of participations in associated companies, jointly controlled companies and other companies in wich a participating is held</t>
  </si>
  <si>
    <t>8121</t>
  </si>
  <si>
    <t>Proceeds from sale of participations in associated companies</t>
  </si>
  <si>
    <t>Proceeds from sale of participations in jointly controlled companies</t>
  </si>
  <si>
    <t>Proceeds from sale of participations in other companies in wich a participating is held</t>
  </si>
  <si>
    <t>Resultatandelar från handelsbolag (intresseföretag, gemensamt styrda företag och övriga företag som det finns ett ägarintresse i)</t>
  </si>
  <si>
    <t>Profit share in partnerships in associated companies, jointly controlled companies and other companies in wich a participating is held</t>
  </si>
  <si>
    <t>8131</t>
  </si>
  <si>
    <t>Profit share in partnerships in associated companies</t>
  </si>
  <si>
    <t>Profit share in jointly controlled companies</t>
  </si>
  <si>
    <t>Profit share in partnerships in other companies in wich a participating is held</t>
  </si>
  <si>
    <t>Nedskrivningar av andelar i och långfristiga fordringar hos intresseföretag, gemensamt styrda företag och övriga företag som det finns ett ägarintresse i</t>
  </si>
  <si>
    <t>Write-downs of participations and long-term receivables, associated companies, jointly controlled companies and other companies in wich a participating is held</t>
  </si>
  <si>
    <t>8171</t>
  </si>
  <si>
    <t>Write-downs of participations in associated companies</t>
  </si>
  <si>
    <t>Write-downs of long-term receivables, associated companies</t>
  </si>
  <si>
    <t>Write-downs of participations in jointly controlled companies</t>
  </si>
  <si>
    <t>1333</t>
  </si>
  <si>
    <t>Write-downs of long-term receivables, jointly controlled companies</t>
  </si>
  <si>
    <t>1343</t>
  </si>
  <si>
    <t>Write-downs of participations in other companies in wich a participating is held</t>
  </si>
  <si>
    <t>1336</t>
  </si>
  <si>
    <t>Write-downs of long-term receivables, other companies in wich a participating is held</t>
  </si>
  <si>
    <t>1346</t>
  </si>
  <si>
    <t>Återföringar av nedskrivningar av andelar i och långfristiga fordringar hos intresseföretag</t>
  </si>
  <si>
    <t>Reversed write-downs of participations and long-term receivables, associated companies, jointly controlled companies and other companies in wich a participating is held</t>
  </si>
  <si>
    <t>8181</t>
  </si>
  <si>
    <t>Reversal of write-down of participations in associated companies</t>
  </si>
  <si>
    <t>Reversal of write-down of long-term receivables, associated companies</t>
  </si>
  <si>
    <t>Reversed write-downs of participations,  jointly controlled companies</t>
  </si>
  <si>
    <t>Reversed write-downs of long-term receivables, jointly controlled companies</t>
  </si>
  <si>
    <t>Reversed write-downs of participations, other companies in wich a participating is held</t>
  </si>
  <si>
    <t>Reversed write-downs  long-term receivables, other companies in wich a participating is held</t>
  </si>
  <si>
    <t>Dividends on investments in other com­panies</t>
  </si>
  <si>
    <t>8212</t>
  </si>
  <si>
    <t>1350</t>
  </si>
  <si>
    <t>7416</t>
  </si>
  <si>
    <t>8656</t>
  </si>
  <si>
    <t>Utdelningar, övriga företag</t>
  </si>
  <si>
    <t>Dividends, other companies</t>
  </si>
  <si>
    <t>Insatsemissioner, övriga företag</t>
  </si>
  <si>
    <t>Capitalisation issue, other companies</t>
  </si>
  <si>
    <t>Proceeds from sale of securities and long-term receivables, other companies</t>
  </si>
  <si>
    <t>8221</t>
  </si>
  <si>
    <t>Proceeds from sale of participations in other companies</t>
  </si>
  <si>
    <t>Proceeds from sale of long-term receivables, other companies</t>
  </si>
  <si>
    <t>Proceeds from sale of derivatives</t>
  </si>
  <si>
    <t>Exchange differences on long-term receivables</t>
  </si>
  <si>
    <t>8231</t>
  </si>
  <si>
    <t>3960</t>
  </si>
  <si>
    <t>Exchange gains on long-term receivables</t>
  </si>
  <si>
    <t>Exchange losses on long-term receivables</t>
  </si>
  <si>
    <t>7520</t>
  </si>
  <si>
    <t>8758</t>
  </si>
  <si>
    <t>Profit share from partnerships (other companies)</t>
  </si>
  <si>
    <t>Interest income from long-term receivables and securities in other companies</t>
  </si>
  <si>
    <t>8251</t>
  </si>
  <si>
    <t>Interest income from long-term receivables</t>
  </si>
  <si>
    <t>Interest income from other securities</t>
  </si>
  <si>
    <t>Tax exempt interest income, long-term assets</t>
  </si>
  <si>
    <t>Tax on capital investment</t>
  </si>
  <si>
    <t>8756</t>
  </si>
  <si>
    <t>Interest income from long-term receivables, group companies</t>
  </si>
  <si>
    <t>8261</t>
  </si>
  <si>
    <t>8460</t>
  </si>
  <si>
    <t>Interest income from long-term receivables, parent company</t>
  </si>
  <si>
    <t>Interest income from long-term receivables, subsidiaries</t>
  </si>
  <si>
    <t>Interest income from long-term receivables, other group companies</t>
  </si>
  <si>
    <t>Write-downs of participations and long-term receivables, other companies</t>
  </si>
  <si>
    <t>8271</t>
  </si>
  <si>
    <t>Write-downs of participations in other companies</t>
  </si>
  <si>
    <t>Write-downs of long-term receivables, other companies</t>
  </si>
  <si>
    <t>Write-downs of other securities, other companies</t>
  </si>
  <si>
    <t>1353</t>
  </si>
  <si>
    <t>Reversal of write-downs of participations and long-term receivables, other companies</t>
  </si>
  <si>
    <t>8281</t>
  </si>
  <si>
    <t>Reversal of write-downs of participations in other companies</t>
  </si>
  <si>
    <t>Reversal of write-downs of long‑term receivables, other companies</t>
  </si>
  <si>
    <t>Reversal of write-downs of other securities in other companies</t>
  </si>
  <si>
    <t>Fair value measurement, fixed assets</t>
  </si>
  <si>
    <t>8291</t>
  </si>
  <si>
    <t>Unrealised value changes in fixed assets</t>
  </si>
  <si>
    <t>Unrealised value changes in derivative instruments</t>
  </si>
  <si>
    <t>Interest income from current assets</t>
  </si>
  <si>
    <t>8311</t>
  </si>
  <si>
    <t>7417</t>
  </si>
  <si>
    <t>8657</t>
  </si>
  <si>
    <t>Interest income, banks</t>
  </si>
  <si>
    <t>Interest income, short-term deposits</t>
  </si>
  <si>
    <t>Interest income, current receivables</t>
  </si>
  <si>
    <t>Interest income, tax-exempt</t>
  </si>
  <si>
    <t>Interest income, hidden interest rate compensation</t>
  </si>
  <si>
    <t>Other interest income from current assets</t>
  </si>
  <si>
    <t>Fair value measurement, current assets</t>
  </si>
  <si>
    <t>8321</t>
  </si>
  <si>
    <t>Unrealised value changes in current assets</t>
  </si>
  <si>
    <t>Unrealised value changes in derivative instruments (current assets)</t>
  </si>
  <si>
    <t>Exchange differences on current recei­vables and investments</t>
  </si>
  <si>
    <t>8331</t>
  </si>
  <si>
    <t>Exchange gains on current receivables and investments</t>
  </si>
  <si>
    <t>Exchange losses on current receivables and investments</t>
  </si>
  <si>
    <t>Dividends from short-term investments</t>
  </si>
  <si>
    <t>Proceeds from sale of short-term investments</t>
  </si>
  <si>
    <t>Other interest income from group com­panies</t>
  </si>
  <si>
    <t>8361</t>
  </si>
  <si>
    <t>Other interest income from par­ent company</t>
  </si>
  <si>
    <t>Other interest income from sub­sidiaries</t>
  </si>
  <si>
    <t>Other interest income from other group companies</t>
  </si>
  <si>
    <t>Write-downs of short-term investments</t>
  </si>
  <si>
    <t>Reversal of write-downs of short-term investments</t>
  </si>
  <si>
    <t>Other financial income</t>
  </si>
  <si>
    <t>Interest expense (control account)</t>
  </si>
  <si>
    <t>7522</t>
  </si>
  <si>
    <t>Interest expense on long-term liabilities</t>
  </si>
  <si>
    <t>Interest expense for bond, debenture and convertible loans</t>
  </si>
  <si>
    <t>Interest portion of pension costs</t>
  </si>
  <si>
    <t>Räntekostnader för checkräkningskredit</t>
  </si>
  <si>
    <t>Interest expense, overdraft facility</t>
  </si>
  <si>
    <t>Interest expense on other liabilities to credit institutions</t>
  </si>
  <si>
    <t>Interest expense, hidden interest rate compensation etc.</t>
  </si>
  <si>
    <t>Deductible interest subsidies</t>
  </si>
  <si>
    <t>Other interest expense on long-term liabilities</t>
  </si>
  <si>
    <t>Interest expense on current liabilities</t>
  </si>
  <si>
    <t>2410</t>
  </si>
  <si>
    <t>Interest expense to credit insti­tutions</t>
  </si>
  <si>
    <t>Penalty interest expense for accounts payable – trade</t>
  </si>
  <si>
    <t>Interest expense on taxes and charges</t>
  </si>
  <si>
    <t>Interest expense with a building</t>
  </si>
  <si>
    <t>Other interest expense on cur­rent liabilities</t>
  </si>
  <si>
    <t>Exchange differences on liabilities</t>
  </si>
  <si>
    <t>Exchange gains on liabilities</t>
  </si>
  <si>
    <t>Exchange losses on liabilities</t>
  </si>
  <si>
    <t>Interest subsidies received</t>
  </si>
  <si>
    <t>Unrealised value changes in liabilities</t>
  </si>
  <si>
    <t>8451</t>
  </si>
  <si>
    <t>Unrealised value changes in lia­bilities</t>
  </si>
  <si>
    <t>Unrealised value changes in hedging instruments</t>
  </si>
  <si>
    <t>Interest expense to group companies</t>
  </si>
  <si>
    <t>8461</t>
  </si>
  <si>
    <t>8260</t>
  </si>
  <si>
    <t>2360</t>
  </si>
  <si>
    <t>Interest expense to parent com­pany</t>
  </si>
  <si>
    <t>Interest expense to subsidiaries</t>
  </si>
  <si>
    <t>Interest expense to other group companies</t>
  </si>
  <si>
    <t>Capitalised interest</t>
  </si>
  <si>
    <t>Other liability-related items</t>
  </si>
  <si>
    <t>8491</t>
  </si>
  <si>
    <t>Settlements from schemes of arrangement for liabilities to credit institutions etc.</t>
  </si>
  <si>
    <t>3995</t>
  </si>
  <si>
    <t>Change in tax allocation reserve</t>
  </si>
  <si>
    <t>8811</t>
  </si>
  <si>
    <t>2110</t>
  </si>
  <si>
    <t>Transfer to tax allocation reserve</t>
  </si>
  <si>
    <t>7525</t>
  </si>
  <si>
    <t>8760</t>
  </si>
  <si>
    <t>7537</t>
  </si>
  <si>
    <t>Reversal from tax allocation reserve</t>
  </si>
  <si>
    <t>8659</t>
  </si>
  <si>
    <t>7427</t>
  </si>
  <si>
    <t>Group contributions received</t>
  </si>
  <si>
    <t>7419</t>
  </si>
  <si>
    <t>8660</t>
  </si>
  <si>
    <t>Group contributions paid</t>
  </si>
  <si>
    <t>7524</t>
  </si>
  <si>
    <t>8761</t>
  </si>
  <si>
    <t>Reimbursements</t>
  </si>
  <si>
    <t>7527</t>
  </si>
  <si>
    <t>Change in excess depreciation/amortisation</t>
  </si>
  <si>
    <t>8851</t>
  </si>
  <si>
    <t>Change in excess amortisation, intangible fixed assets</t>
  </si>
  <si>
    <t>Change in excess depreciation, buildings and land improvements</t>
  </si>
  <si>
    <t>2152</t>
  </si>
  <si>
    <t>Förändring av överavskrivningar, maskiner och inventarier</t>
  </si>
  <si>
    <t>Change in excess depreciation, machinery and equipment</t>
  </si>
  <si>
    <t>Change in replacement reserve</t>
  </si>
  <si>
    <t>8861</t>
  </si>
  <si>
    <t>1970</t>
  </si>
  <si>
    <t>2160</t>
  </si>
  <si>
    <t>Transfer to replacement reserve for equipment</t>
  </si>
  <si>
    <t>7422</t>
  </si>
  <si>
    <t>Transfer to replacement reserve for buildings and land improvements</t>
  </si>
  <si>
    <t>2162</t>
  </si>
  <si>
    <t>Transfer to replacement reserve for stocks of farming animals and reindeer</t>
  </si>
  <si>
    <t>2164</t>
  </si>
  <si>
    <t>Transfer from replacement reserve for depreciation</t>
  </si>
  <si>
    <t>Transfer from replacement reserve for purposes other than depreciation</t>
  </si>
  <si>
    <t>Transfer from replacement reserve</t>
  </si>
  <si>
    <t>Other appropriations</t>
  </si>
  <si>
    <t>8892</t>
  </si>
  <si>
    <t>Write-downs of fixed assets on consolidation</t>
  </si>
  <si>
    <t>Change in inventory reserve</t>
  </si>
  <si>
    <t>Tax charged to profit/loss for the year</t>
  </si>
  <si>
    <t>7528</t>
  </si>
  <si>
    <t>8762</t>
  </si>
  <si>
    <t>Tax due to changed taxation</t>
  </si>
  <si>
    <t>Tax refund</t>
  </si>
  <si>
    <t>Deferred tax</t>
  </si>
  <si>
    <t>Other taxes</t>
  </si>
  <si>
    <t>Result</t>
  </si>
  <si>
    <t>8999</t>
  </si>
  <si>
    <t>2019</t>
  </si>
  <si>
    <t>Result for the year</t>
  </si>
  <si>
    <t>Nytt konto</t>
  </si>
  <si>
    <t>Ändrat namn</t>
  </si>
  <si>
    <t>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</si>
</sst>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0795BF-71AE-45C7-A5BF-7E7B58291FEE}" name="Tabell134" displayName="Tabell134" ref="A1:E273" totalsRowShown="0">
  <autoFilter ref="A1:E273" xr:uid="{418A5A0B-F766-49DD-A464-7489DBD29DCA}"/>
  <sortState xmlns:xlrd2="http://schemas.microsoft.com/office/spreadsheetml/2017/richdata2" ref="A2:E273">
    <sortCondition ref="A2:A273"/>
  </sortState>
  <tableColumns count="5">
    <tableColumn id="1" xr3:uid="{A023C728-06B5-4419-B6E2-B6FA707D8D35}" name="Konto" dataDxfId="0"/>
    <tableColumn id="2" xr3:uid="{10D9C06C-F16D-4493-974E-4E5A4B8E38E1}" name="Benämning"/>
    <tableColumn id="3" xr3:uid="{84D9BF41-BA78-4FA6-8284-E3408DD2D58A}" name="Borttaget konto"/>
    <tableColumn id="4" xr3:uid="{D30790DF-1E58-4DAD-B6F5-86CFDD4B15D7}" name="Nytt konto"/>
    <tableColumn id="5" xr3:uid="{96D5F0D5-739A-4B90-926F-15B054250A4B}" name="Ändrat namn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291"/>
  <sheetViews>
    <sheetView topLeftCell="A747" workbookViewId="0">
      <selection activeCell="A45" sqref="A45:B1083"/>
    </sheetView>
  </sheetViews>
  <sheetFormatPr defaultRowHeight="14.4" x14ac:dyDescent="0.3"/>
  <cols>
    <col min="1" max="1" width="13.6640625" bestFit="1" customWidth="1"/>
    <col min="2" max="2" width="155.33203125" bestFit="1" customWidth="1"/>
    <col min="3" max="3" width="25.6640625" bestFit="1" customWidth="1"/>
    <col min="4" max="4" width="14" bestFit="1" customWidth="1"/>
    <col min="5" max="5" width="14.44140625" bestFit="1" customWidth="1"/>
    <col min="6" max="6" width="110" bestFit="1" customWidth="1"/>
    <col min="7" max="7" width="112.5546875" bestFit="1" customWidth="1"/>
    <col min="8" max="8" width="15.88671875" bestFit="1" customWidth="1"/>
    <col min="9" max="9" width="9.88671875" bestFit="1" customWidth="1"/>
    <col min="10" max="10" width="12.44140625" bestFit="1" customWidth="1"/>
  </cols>
  <sheetData>
    <row r="1" spans="1:10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3179</v>
      </c>
      <c r="J1" t="s">
        <v>3180</v>
      </c>
    </row>
    <row r="2" spans="1:10" hidden="1" x14ac:dyDescent="0.3">
      <c r="A2" s="1">
        <v>1010</v>
      </c>
      <c r="B2" t="s">
        <v>8</v>
      </c>
      <c r="C2" t="s">
        <v>9</v>
      </c>
      <c r="D2" t="s">
        <v>10</v>
      </c>
      <c r="E2" t="s">
        <v>9</v>
      </c>
      <c r="F2" t="s">
        <v>11</v>
      </c>
      <c r="G2" t="s">
        <v>12</v>
      </c>
      <c r="H2" t="s">
        <v>10</v>
      </c>
      <c r="I2" t="str">
        <f>IFERROR(IF(VLOOKUP(A2,'Konton 2025'!$A$1:$R$1231,2,FALSE)="fheon","nej","nej"),"ja")</f>
        <v>nej</v>
      </c>
      <c r="J2" t="str">
        <f>IF(I2="ja","nej",IF(B2=VLOOKUP('Konton 2026'!A2,'Konton 2025'!$A$1:$R$1231,2,FALSE),"nej","ja"))</f>
        <v>nej</v>
      </c>
    </row>
    <row r="3" spans="1:10" hidden="1" x14ac:dyDescent="0.3">
      <c r="A3" s="1">
        <v>1011</v>
      </c>
      <c r="B3" t="s">
        <v>13</v>
      </c>
      <c r="C3" t="s">
        <v>9</v>
      </c>
      <c r="D3" t="s">
        <v>10</v>
      </c>
      <c r="E3" t="s">
        <v>9</v>
      </c>
      <c r="F3" t="s">
        <v>11</v>
      </c>
      <c r="G3" t="s">
        <v>12</v>
      </c>
      <c r="H3" t="s">
        <v>10</v>
      </c>
      <c r="I3" t="str">
        <f>IFERROR(IF(VLOOKUP(A3,'Konton 2025'!$A$1:$R$1231,2,FALSE)="fheon","nej","nej"),"ja")</f>
        <v>nej</v>
      </c>
      <c r="J3" t="str">
        <f>IF(I3="ja","nej",IF(B3=VLOOKUP('Konton 2026'!A3,'Konton 2025'!$A$1:$R$1231,2,FALSE),"nej","ja"))</f>
        <v>nej</v>
      </c>
    </row>
    <row r="4" spans="1:10" hidden="1" x14ac:dyDescent="0.3">
      <c r="A4" s="1">
        <v>1012</v>
      </c>
      <c r="B4" t="s">
        <v>14</v>
      </c>
      <c r="C4" t="s">
        <v>9</v>
      </c>
      <c r="D4" t="s">
        <v>10</v>
      </c>
      <c r="E4" t="s">
        <v>9</v>
      </c>
      <c r="F4" t="s">
        <v>11</v>
      </c>
      <c r="G4" t="s">
        <v>12</v>
      </c>
      <c r="H4" t="s">
        <v>10</v>
      </c>
      <c r="I4" t="str">
        <f>IFERROR(IF(VLOOKUP(A4,'Konton 2025'!$A$1:$R$1231,2,FALSE)="fheon","nej","nej"),"ja")</f>
        <v>nej</v>
      </c>
      <c r="J4" t="str">
        <f>IF(I4="ja","nej",IF(B4=VLOOKUP('Konton 2026'!A4,'Konton 2025'!$A$1:$R$1231,2,FALSE),"nej","ja"))</f>
        <v>nej</v>
      </c>
    </row>
    <row r="5" spans="1:10" hidden="1" x14ac:dyDescent="0.3">
      <c r="A5" s="1">
        <v>1018</v>
      </c>
      <c r="B5" t="s">
        <v>15</v>
      </c>
      <c r="C5" t="s">
        <v>9</v>
      </c>
      <c r="D5" t="s">
        <v>10</v>
      </c>
      <c r="E5" t="s">
        <v>9</v>
      </c>
      <c r="F5" t="s">
        <v>11</v>
      </c>
      <c r="G5" t="s">
        <v>12</v>
      </c>
      <c r="H5" t="s">
        <v>10</v>
      </c>
      <c r="I5" t="str">
        <f>IFERROR(IF(VLOOKUP(A5,'Konton 2025'!$A$1:$R$1231,2,FALSE)="fheon","nej","nej"),"ja")</f>
        <v>nej</v>
      </c>
      <c r="J5" t="str">
        <f>IF(I5="ja","nej",IF(B5=VLOOKUP('Konton 2026'!A5,'Konton 2025'!$A$1:$R$1231,2,FALSE),"nej","ja"))</f>
        <v>nej</v>
      </c>
    </row>
    <row r="6" spans="1:10" hidden="1" x14ac:dyDescent="0.3">
      <c r="A6" s="1">
        <v>1019</v>
      </c>
      <c r="B6" t="s">
        <v>16</v>
      </c>
      <c r="C6" t="s">
        <v>9</v>
      </c>
      <c r="D6" t="s">
        <v>10</v>
      </c>
      <c r="E6" t="s">
        <v>9</v>
      </c>
      <c r="F6" t="s">
        <v>11</v>
      </c>
      <c r="G6" t="s">
        <v>12</v>
      </c>
      <c r="H6" t="s">
        <v>10</v>
      </c>
      <c r="I6" t="str">
        <f>IFERROR(IF(VLOOKUP(A6,'Konton 2025'!$A$1:$R$1231,2,FALSE)="fheon","nej","nej"),"ja")</f>
        <v>nej</v>
      </c>
      <c r="J6" t="str">
        <f>IF(I6="ja","nej",IF(B6=VLOOKUP('Konton 2026'!A6,'Konton 2025'!$A$1:$R$1231,2,FALSE),"nej","ja"))</f>
        <v>nej</v>
      </c>
    </row>
    <row r="7" spans="1:10" hidden="1" x14ac:dyDescent="0.3">
      <c r="A7" s="1">
        <v>1020</v>
      </c>
      <c r="B7" t="s">
        <v>17</v>
      </c>
      <c r="C7" t="s">
        <v>9</v>
      </c>
      <c r="D7" t="s">
        <v>9</v>
      </c>
      <c r="E7" t="s">
        <v>9</v>
      </c>
      <c r="F7" t="s">
        <v>11</v>
      </c>
      <c r="G7" t="s">
        <v>12</v>
      </c>
      <c r="H7" t="s">
        <v>10</v>
      </c>
      <c r="I7" t="str">
        <f>IFERROR(IF(VLOOKUP(A7,'Konton 2025'!$A$1:$R$1231,2,FALSE)="fheon","nej","nej"),"ja")</f>
        <v>nej</v>
      </c>
      <c r="J7" t="str">
        <f>IF(I7="ja","nej",IF(B7=VLOOKUP('Konton 2026'!A7,'Konton 2025'!$A$1:$R$1231,2,FALSE),"nej","ja"))</f>
        <v>nej</v>
      </c>
    </row>
    <row r="8" spans="1:10" hidden="1" x14ac:dyDescent="0.3">
      <c r="A8" s="1">
        <v>1028</v>
      </c>
      <c r="B8" t="s">
        <v>18</v>
      </c>
      <c r="C8" t="s">
        <v>9</v>
      </c>
      <c r="D8" t="s">
        <v>9</v>
      </c>
      <c r="E8" t="s">
        <v>9</v>
      </c>
      <c r="F8" t="s">
        <v>11</v>
      </c>
      <c r="G8" t="s">
        <v>12</v>
      </c>
      <c r="H8" t="s">
        <v>10</v>
      </c>
      <c r="I8" t="str">
        <f>IFERROR(IF(VLOOKUP(A8,'Konton 2025'!$A$1:$R$1231,2,FALSE)="fheon","nej","nej"),"ja")</f>
        <v>nej</v>
      </c>
      <c r="J8" t="str">
        <f>IF(I8="ja","nej",IF(B8=VLOOKUP('Konton 2026'!A8,'Konton 2025'!$A$1:$R$1231,2,FALSE),"nej","ja"))</f>
        <v>nej</v>
      </c>
    </row>
    <row r="9" spans="1:10" hidden="1" x14ac:dyDescent="0.3">
      <c r="A9" s="1">
        <v>1029</v>
      </c>
      <c r="B9" t="s">
        <v>19</v>
      </c>
      <c r="C9" t="s">
        <v>9</v>
      </c>
      <c r="D9" t="s">
        <v>9</v>
      </c>
      <c r="E9" t="s">
        <v>9</v>
      </c>
      <c r="F9" t="s">
        <v>11</v>
      </c>
      <c r="G9" t="s">
        <v>12</v>
      </c>
      <c r="H9" t="s">
        <v>10</v>
      </c>
      <c r="I9" t="str">
        <f>IFERROR(IF(VLOOKUP(A9,'Konton 2025'!$A$1:$R$1231,2,FALSE)="fheon","nej","nej"),"ja")</f>
        <v>nej</v>
      </c>
      <c r="J9" t="str">
        <f>IF(I9="ja","nej",IF(B9=VLOOKUP('Konton 2026'!A9,'Konton 2025'!$A$1:$R$1231,2,FALSE),"nej","ja"))</f>
        <v>nej</v>
      </c>
    </row>
    <row r="10" spans="1:10" hidden="1" x14ac:dyDescent="0.3">
      <c r="A10" s="1">
        <v>1030</v>
      </c>
      <c r="B10" t="s">
        <v>20</v>
      </c>
      <c r="C10" t="s">
        <v>10</v>
      </c>
      <c r="D10" t="s">
        <v>9</v>
      </c>
      <c r="E10" t="s">
        <v>9</v>
      </c>
      <c r="F10" t="s">
        <v>11</v>
      </c>
      <c r="G10" t="s">
        <v>12</v>
      </c>
      <c r="H10" t="s">
        <v>10</v>
      </c>
      <c r="I10" t="str">
        <f>IFERROR(IF(VLOOKUP(A10,'Konton 2025'!$A$1:$R$1231,2,FALSE)="fheon","nej","nej"),"ja")</f>
        <v>nej</v>
      </c>
      <c r="J10" t="str">
        <f>IF(I10="ja","nej",IF(B10=VLOOKUP('Konton 2026'!A10,'Konton 2025'!$A$1:$R$1231,2,FALSE),"nej","ja"))</f>
        <v>nej</v>
      </c>
    </row>
    <row r="11" spans="1:10" hidden="1" x14ac:dyDescent="0.3">
      <c r="A11" s="1">
        <v>1038</v>
      </c>
      <c r="B11" t="s">
        <v>21</v>
      </c>
      <c r="C11" t="s">
        <v>9</v>
      </c>
      <c r="D11" t="s">
        <v>9</v>
      </c>
      <c r="E11" t="s">
        <v>9</v>
      </c>
      <c r="F11" t="s">
        <v>11</v>
      </c>
      <c r="G11" t="s">
        <v>12</v>
      </c>
      <c r="H11" t="s">
        <v>10</v>
      </c>
      <c r="I11" t="str">
        <f>IFERROR(IF(VLOOKUP(A11,'Konton 2025'!$A$1:$R$1231,2,FALSE)="fheon","nej","nej"),"ja")</f>
        <v>nej</v>
      </c>
      <c r="J11" t="str">
        <f>IF(I11="ja","nej",IF(B11=VLOOKUP('Konton 2026'!A11,'Konton 2025'!$A$1:$R$1231,2,FALSE),"nej","ja"))</f>
        <v>nej</v>
      </c>
    </row>
    <row r="12" spans="1:10" hidden="1" x14ac:dyDescent="0.3">
      <c r="A12" s="1">
        <v>1039</v>
      </c>
      <c r="B12" t="s">
        <v>22</v>
      </c>
      <c r="C12" t="s">
        <v>10</v>
      </c>
      <c r="D12" t="s">
        <v>9</v>
      </c>
      <c r="E12" t="s">
        <v>9</v>
      </c>
      <c r="F12" t="s">
        <v>11</v>
      </c>
      <c r="G12" t="s">
        <v>12</v>
      </c>
      <c r="H12" t="s">
        <v>10</v>
      </c>
      <c r="I12" t="str">
        <f>IFERROR(IF(VLOOKUP(A12,'Konton 2025'!$A$1:$R$1231,2,FALSE)="fheon","nej","nej"),"ja")</f>
        <v>nej</v>
      </c>
      <c r="J12" t="str">
        <f>IF(I12="ja","nej",IF(B12=VLOOKUP('Konton 2026'!A12,'Konton 2025'!$A$1:$R$1231,2,FALSE),"nej","ja"))</f>
        <v>nej</v>
      </c>
    </row>
    <row r="13" spans="1:10" hidden="1" x14ac:dyDescent="0.3">
      <c r="A13" s="1">
        <v>1040</v>
      </c>
      <c r="B13" t="s">
        <v>23</v>
      </c>
      <c r="C13" t="s">
        <v>9</v>
      </c>
      <c r="D13" t="s">
        <v>9</v>
      </c>
      <c r="E13" t="s">
        <v>9</v>
      </c>
      <c r="F13" t="s">
        <v>11</v>
      </c>
      <c r="G13" t="s">
        <v>12</v>
      </c>
      <c r="H13" t="s">
        <v>10</v>
      </c>
      <c r="I13" t="str">
        <f>IFERROR(IF(VLOOKUP(A13,'Konton 2025'!$A$1:$R$1231,2,FALSE)="fheon","nej","nej"),"ja")</f>
        <v>nej</v>
      </c>
      <c r="J13" t="str">
        <f>IF(I13="ja","nej",IF(B13=VLOOKUP('Konton 2026'!A13,'Konton 2025'!$A$1:$R$1231,2,FALSE),"nej","ja"))</f>
        <v>nej</v>
      </c>
    </row>
    <row r="14" spans="1:10" hidden="1" x14ac:dyDescent="0.3">
      <c r="A14" s="1">
        <v>1048</v>
      </c>
      <c r="B14" t="s">
        <v>24</v>
      </c>
      <c r="C14" t="s">
        <v>9</v>
      </c>
      <c r="D14" t="s">
        <v>9</v>
      </c>
      <c r="E14" t="s">
        <v>9</v>
      </c>
      <c r="F14" t="s">
        <v>11</v>
      </c>
      <c r="G14" t="s">
        <v>12</v>
      </c>
      <c r="H14" t="s">
        <v>10</v>
      </c>
      <c r="I14" t="str">
        <f>IFERROR(IF(VLOOKUP(A14,'Konton 2025'!$A$1:$R$1231,2,FALSE)="fheon","nej","nej"),"ja")</f>
        <v>nej</v>
      </c>
      <c r="J14" t="str">
        <f>IF(I14="ja","nej",IF(B14=VLOOKUP('Konton 2026'!A14,'Konton 2025'!$A$1:$R$1231,2,FALSE),"nej","ja"))</f>
        <v>nej</v>
      </c>
    </row>
    <row r="15" spans="1:10" hidden="1" x14ac:dyDescent="0.3">
      <c r="A15" s="1">
        <v>1049</v>
      </c>
      <c r="B15" t="s">
        <v>25</v>
      </c>
      <c r="C15" t="s">
        <v>9</v>
      </c>
      <c r="D15" t="s">
        <v>9</v>
      </c>
      <c r="E15" t="s">
        <v>9</v>
      </c>
      <c r="F15" t="s">
        <v>11</v>
      </c>
      <c r="G15" t="s">
        <v>12</v>
      </c>
      <c r="H15" t="s">
        <v>10</v>
      </c>
      <c r="I15" t="str">
        <f>IFERROR(IF(VLOOKUP(A15,'Konton 2025'!$A$1:$R$1231,2,FALSE)="fheon","nej","nej"),"ja")</f>
        <v>nej</v>
      </c>
      <c r="J15" t="str">
        <f>IF(I15="ja","nej",IF(B15=VLOOKUP('Konton 2026'!A15,'Konton 2025'!$A$1:$R$1231,2,FALSE),"nej","ja"))</f>
        <v>nej</v>
      </c>
    </row>
    <row r="16" spans="1:10" hidden="1" x14ac:dyDescent="0.3">
      <c r="A16" s="1">
        <v>1050</v>
      </c>
      <c r="B16" t="s">
        <v>26</v>
      </c>
      <c r="C16" t="s">
        <v>9</v>
      </c>
      <c r="D16" t="s">
        <v>9</v>
      </c>
      <c r="E16" t="s">
        <v>9</v>
      </c>
      <c r="F16" t="s">
        <v>11</v>
      </c>
      <c r="G16" t="s">
        <v>12</v>
      </c>
      <c r="H16" t="s">
        <v>10</v>
      </c>
      <c r="I16" t="str">
        <f>IFERROR(IF(VLOOKUP(A16,'Konton 2025'!$A$1:$R$1231,2,FALSE)="fheon","nej","nej"),"ja")</f>
        <v>nej</v>
      </c>
      <c r="J16" t="str">
        <f>IF(I16="ja","nej",IF(B16=VLOOKUP('Konton 2026'!A16,'Konton 2025'!$A$1:$R$1231,2,FALSE),"nej","ja"))</f>
        <v>nej</v>
      </c>
    </row>
    <row r="17" spans="1:10" hidden="1" x14ac:dyDescent="0.3">
      <c r="A17" s="1">
        <v>1058</v>
      </c>
      <c r="B17" t="s">
        <v>27</v>
      </c>
      <c r="C17" t="s">
        <v>9</v>
      </c>
      <c r="D17" t="s">
        <v>9</v>
      </c>
      <c r="E17" t="s">
        <v>9</v>
      </c>
      <c r="F17" t="s">
        <v>11</v>
      </c>
      <c r="G17" t="s">
        <v>12</v>
      </c>
      <c r="H17" t="s">
        <v>10</v>
      </c>
      <c r="I17" t="str">
        <f>IFERROR(IF(VLOOKUP(A17,'Konton 2025'!$A$1:$R$1231,2,FALSE)="fheon","nej","nej"),"ja")</f>
        <v>nej</v>
      </c>
      <c r="J17" t="str">
        <f>IF(I17="ja","nej",IF(B17=VLOOKUP('Konton 2026'!A17,'Konton 2025'!$A$1:$R$1231,2,FALSE),"nej","ja"))</f>
        <v>nej</v>
      </c>
    </row>
    <row r="18" spans="1:10" hidden="1" x14ac:dyDescent="0.3">
      <c r="A18" s="1">
        <v>1059</v>
      </c>
      <c r="B18" t="s">
        <v>28</v>
      </c>
      <c r="C18" t="s">
        <v>9</v>
      </c>
      <c r="D18" t="s">
        <v>9</v>
      </c>
      <c r="E18" t="s">
        <v>9</v>
      </c>
      <c r="F18" t="s">
        <v>11</v>
      </c>
      <c r="G18" t="s">
        <v>12</v>
      </c>
      <c r="H18" t="s">
        <v>10</v>
      </c>
      <c r="I18" t="str">
        <f>IFERROR(IF(VLOOKUP(A18,'Konton 2025'!$A$1:$R$1231,2,FALSE)="fheon","nej","nej"),"ja")</f>
        <v>nej</v>
      </c>
      <c r="J18" t="str">
        <f>IF(I18="ja","nej",IF(B18=VLOOKUP('Konton 2026'!A18,'Konton 2025'!$A$1:$R$1231,2,FALSE),"nej","ja"))</f>
        <v>nej</v>
      </c>
    </row>
    <row r="19" spans="1:10" x14ac:dyDescent="0.3">
      <c r="A19" s="1">
        <v>1060</v>
      </c>
      <c r="B19" t="s">
        <v>29</v>
      </c>
      <c r="C19" t="s">
        <v>10</v>
      </c>
      <c r="D19" t="s">
        <v>9</v>
      </c>
      <c r="E19" t="s">
        <v>9</v>
      </c>
      <c r="F19" t="s">
        <v>11</v>
      </c>
      <c r="G19" t="s">
        <v>12</v>
      </c>
      <c r="H19" t="s">
        <v>10</v>
      </c>
      <c r="I19" t="str">
        <f>IFERROR(IF(VLOOKUP(A19,'Konton 2025'!$A$1:$R$1231,2,FALSE)="fheon","nej","nej"),"ja")</f>
        <v>nej</v>
      </c>
      <c r="J19" t="str">
        <f>IF(I19="ja","nej",IF(B19=VLOOKUP('Konton 2026'!A19,'Konton 2025'!$A$1:$R$1231,2,FALSE),"nej","ja"))</f>
        <v>ja</v>
      </c>
    </row>
    <row r="20" spans="1:10" x14ac:dyDescent="0.3">
      <c r="A20" s="1">
        <v>1068</v>
      </c>
      <c r="B20" t="s">
        <v>30</v>
      </c>
      <c r="C20" t="s">
        <v>9</v>
      </c>
      <c r="D20" t="s">
        <v>9</v>
      </c>
      <c r="E20" t="s">
        <v>9</v>
      </c>
      <c r="F20" t="s">
        <v>11</v>
      </c>
      <c r="G20" t="s">
        <v>12</v>
      </c>
      <c r="H20" t="s">
        <v>10</v>
      </c>
      <c r="I20" t="str">
        <f>IFERROR(IF(VLOOKUP(A20,'Konton 2025'!$A$1:$R$1231,2,FALSE)="fheon","nej","nej"),"ja")</f>
        <v>nej</v>
      </c>
      <c r="J20" t="str">
        <f>IF(I20="ja","nej",IF(B20=VLOOKUP('Konton 2026'!A20,'Konton 2025'!$A$1:$R$1231,2,FALSE),"nej","ja"))</f>
        <v>ja</v>
      </c>
    </row>
    <row r="21" spans="1:10" x14ac:dyDescent="0.3">
      <c r="A21" s="1">
        <v>1069</v>
      </c>
      <c r="B21" t="s">
        <v>31</v>
      </c>
      <c r="C21" t="s">
        <v>10</v>
      </c>
      <c r="D21" t="s">
        <v>9</v>
      </c>
      <c r="E21" t="s">
        <v>9</v>
      </c>
      <c r="F21" t="s">
        <v>11</v>
      </c>
      <c r="G21" t="s">
        <v>12</v>
      </c>
      <c r="H21" t="s">
        <v>10</v>
      </c>
      <c r="I21" t="str">
        <f>IFERROR(IF(VLOOKUP(A21,'Konton 2025'!$A$1:$R$1231,2,FALSE)="fheon","nej","nej"),"ja")</f>
        <v>nej</v>
      </c>
      <c r="J21" t="str">
        <f>IF(I21="ja","nej",IF(B21=VLOOKUP('Konton 2026'!A21,'Konton 2025'!$A$1:$R$1231,2,FALSE),"nej","ja"))</f>
        <v>ja</v>
      </c>
    </row>
    <row r="22" spans="1:10" hidden="1" x14ac:dyDescent="0.3">
      <c r="A22" s="1">
        <v>1070</v>
      </c>
      <c r="B22" t="s">
        <v>32</v>
      </c>
      <c r="C22" t="s">
        <v>9</v>
      </c>
      <c r="D22" t="s">
        <v>9</v>
      </c>
      <c r="E22" t="s">
        <v>9</v>
      </c>
      <c r="F22" t="s">
        <v>11</v>
      </c>
      <c r="G22" t="s">
        <v>12</v>
      </c>
      <c r="H22" t="s">
        <v>10</v>
      </c>
      <c r="I22" t="str">
        <f>IFERROR(IF(VLOOKUP(A22,'Konton 2025'!$A$1:$R$1231,2,FALSE)="fheon","nej","nej"),"ja")</f>
        <v>nej</v>
      </c>
      <c r="J22" t="str">
        <f>IF(I22="ja","nej",IF(B22=VLOOKUP('Konton 2026'!A22,'Konton 2025'!$A$1:$R$1231,2,FALSE),"nej","ja"))</f>
        <v>nej</v>
      </c>
    </row>
    <row r="23" spans="1:10" hidden="1" x14ac:dyDescent="0.3">
      <c r="A23" s="1">
        <v>1078</v>
      </c>
      <c r="B23" t="s">
        <v>33</v>
      </c>
      <c r="C23" t="s">
        <v>9</v>
      </c>
      <c r="D23" t="s">
        <v>9</v>
      </c>
      <c r="E23" t="s">
        <v>9</v>
      </c>
      <c r="F23" t="s">
        <v>11</v>
      </c>
      <c r="G23" t="s">
        <v>12</v>
      </c>
      <c r="H23" t="s">
        <v>10</v>
      </c>
      <c r="I23" t="str">
        <f>IFERROR(IF(VLOOKUP(A23,'Konton 2025'!$A$1:$R$1231,2,FALSE)="fheon","nej","nej"),"ja")</f>
        <v>nej</v>
      </c>
      <c r="J23" t="str">
        <f>IF(I23="ja","nej",IF(B23=VLOOKUP('Konton 2026'!A23,'Konton 2025'!$A$1:$R$1231,2,FALSE),"nej","ja"))</f>
        <v>nej</v>
      </c>
    </row>
    <row r="24" spans="1:10" hidden="1" x14ac:dyDescent="0.3">
      <c r="A24" s="1">
        <v>1079</v>
      </c>
      <c r="B24" t="s">
        <v>34</v>
      </c>
      <c r="C24" t="s">
        <v>9</v>
      </c>
      <c r="D24" t="s">
        <v>9</v>
      </c>
      <c r="E24" t="s">
        <v>9</v>
      </c>
      <c r="F24" t="s">
        <v>11</v>
      </c>
      <c r="G24" t="s">
        <v>12</v>
      </c>
      <c r="H24" t="s">
        <v>10</v>
      </c>
      <c r="I24" t="str">
        <f>IFERROR(IF(VLOOKUP(A24,'Konton 2025'!$A$1:$R$1231,2,FALSE)="fheon","nej","nej"),"ja")</f>
        <v>nej</v>
      </c>
      <c r="J24" t="str">
        <f>IF(I24="ja","nej",IF(B24=VLOOKUP('Konton 2026'!A24,'Konton 2025'!$A$1:$R$1231,2,FALSE),"nej","ja"))</f>
        <v>nej</v>
      </c>
    </row>
    <row r="25" spans="1:10" x14ac:dyDescent="0.3">
      <c r="A25" s="1">
        <v>1080</v>
      </c>
      <c r="B25" t="s">
        <v>35</v>
      </c>
      <c r="C25" t="s">
        <v>9</v>
      </c>
      <c r="D25" t="s">
        <v>9</v>
      </c>
      <c r="E25" t="s">
        <v>9</v>
      </c>
      <c r="F25" t="s">
        <v>11</v>
      </c>
      <c r="G25" t="s">
        <v>12</v>
      </c>
      <c r="H25" t="s">
        <v>10</v>
      </c>
      <c r="I25" t="str">
        <f>IFERROR(IF(VLOOKUP(A25,'Konton 2025'!$A$1:$R$1231,2,FALSE)="fheon","nej","nej"),"ja")</f>
        <v>nej</v>
      </c>
      <c r="J25" t="str">
        <f>IF(I25="ja","nej",IF(B25=VLOOKUP('Konton 2026'!A25,'Konton 2025'!$A$1:$R$1231,2,FALSE),"nej","ja"))</f>
        <v>ja</v>
      </c>
    </row>
    <row r="26" spans="1:10" hidden="1" x14ac:dyDescent="0.3">
      <c r="A26" s="1">
        <v>1081</v>
      </c>
      <c r="B26" t="s">
        <v>36</v>
      </c>
      <c r="C26" t="s">
        <v>9</v>
      </c>
      <c r="D26" t="s">
        <v>9</v>
      </c>
      <c r="E26" t="s">
        <v>9</v>
      </c>
      <c r="F26" t="s">
        <v>11</v>
      </c>
      <c r="G26" t="s">
        <v>12</v>
      </c>
      <c r="H26" t="s">
        <v>10</v>
      </c>
      <c r="I26" t="str">
        <f>IFERROR(IF(VLOOKUP(A26,'Konton 2025'!$A$1:$R$1231,2,FALSE)="fheon","nej","nej"),"ja")</f>
        <v>nej</v>
      </c>
      <c r="J26" t="str">
        <f>IF(I26="ja","nej",IF(B26=VLOOKUP('Konton 2026'!A26,'Konton 2025'!$A$1:$R$1231,2,FALSE),"nej","ja"))</f>
        <v>nej</v>
      </c>
    </row>
    <row r="27" spans="1:10" hidden="1" x14ac:dyDescent="0.3">
      <c r="A27" s="1">
        <v>1088</v>
      </c>
      <c r="B27" t="s">
        <v>37</v>
      </c>
      <c r="C27" t="s">
        <v>9</v>
      </c>
      <c r="D27" t="s">
        <v>9</v>
      </c>
      <c r="E27" t="s">
        <v>9</v>
      </c>
      <c r="F27" t="s">
        <v>11</v>
      </c>
      <c r="G27" t="s">
        <v>12</v>
      </c>
      <c r="H27" t="s">
        <v>10</v>
      </c>
      <c r="I27" t="str">
        <f>IFERROR(IF(VLOOKUP(A27,'Konton 2025'!$A$1:$R$1231,2,FALSE)="fheon","nej","nej"),"ja")</f>
        <v>nej</v>
      </c>
      <c r="J27" t="str">
        <f>IF(I27="ja","nej",IF(B27=VLOOKUP('Konton 2026'!A27,'Konton 2025'!$A$1:$R$1231,2,FALSE),"nej","ja"))</f>
        <v>nej</v>
      </c>
    </row>
    <row r="28" spans="1:10" hidden="1" x14ac:dyDescent="0.3">
      <c r="A28" s="1">
        <v>1090</v>
      </c>
      <c r="B28" t="s">
        <v>38</v>
      </c>
      <c r="C28" t="s">
        <v>9</v>
      </c>
      <c r="D28" t="s">
        <v>9</v>
      </c>
      <c r="E28" t="s">
        <v>9</v>
      </c>
      <c r="F28" t="s">
        <v>11</v>
      </c>
      <c r="G28" t="s">
        <v>12</v>
      </c>
      <c r="H28" t="s">
        <v>9</v>
      </c>
      <c r="I28" t="str">
        <f>IFERROR(IF(VLOOKUP(A28,'Konton 2025'!$A$1:$R$1231,2,FALSE)="fheon","nej","nej"),"ja")</f>
        <v>ja</v>
      </c>
      <c r="J28" t="str">
        <f>IF(I28="ja","nej",IF(B28=VLOOKUP('Konton 2026'!A28,'Konton 2025'!$A$1:$R$1231,2,FALSE),"nej","ja"))</f>
        <v>nej</v>
      </c>
    </row>
    <row r="29" spans="1:10" hidden="1" x14ac:dyDescent="0.3">
      <c r="A29" s="1">
        <v>1092</v>
      </c>
      <c r="B29" t="s">
        <v>39</v>
      </c>
      <c r="C29" t="s">
        <v>9</v>
      </c>
      <c r="D29" t="s">
        <v>9</v>
      </c>
      <c r="E29" t="s">
        <v>9</v>
      </c>
      <c r="F29" t="s">
        <v>11</v>
      </c>
      <c r="G29" t="s">
        <v>12</v>
      </c>
      <c r="H29" t="s">
        <v>9</v>
      </c>
      <c r="I29" t="str">
        <f>IFERROR(IF(VLOOKUP(A29,'Konton 2025'!$A$1:$R$1231,2,FALSE)="fheon","nej","nej"),"ja")</f>
        <v>ja</v>
      </c>
      <c r="J29" t="str">
        <f>IF(I29="ja","nej",IF(B29=VLOOKUP('Konton 2026'!A29,'Konton 2025'!$A$1:$R$1231,2,FALSE),"nej","ja"))</f>
        <v>nej</v>
      </c>
    </row>
    <row r="30" spans="1:10" hidden="1" x14ac:dyDescent="0.3">
      <c r="A30" s="1">
        <v>1098</v>
      </c>
      <c r="B30" t="s">
        <v>40</v>
      </c>
      <c r="C30" t="s">
        <v>9</v>
      </c>
      <c r="D30" t="s">
        <v>9</v>
      </c>
      <c r="E30" t="s">
        <v>9</v>
      </c>
      <c r="F30" t="s">
        <v>11</v>
      </c>
      <c r="G30" t="s">
        <v>12</v>
      </c>
      <c r="H30" t="s">
        <v>9</v>
      </c>
      <c r="I30" t="str">
        <f>IFERROR(IF(VLOOKUP(A30,'Konton 2025'!$A$1:$R$1231,2,FALSE)="fheon","nej","nej"),"ja")</f>
        <v>ja</v>
      </c>
      <c r="J30" t="str">
        <f>IF(I30="ja","nej",IF(B30=VLOOKUP('Konton 2026'!A30,'Konton 2025'!$A$1:$R$1231,2,FALSE),"nej","ja"))</f>
        <v>nej</v>
      </c>
    </row>
    <row r="31" spans="1:10" hidden="1" x14ac:dyDescent="0.3">
      <c r="A31" s="1">
        <v>1099</v>
      </c>
      <c r="B31" t="s">
        <v>41</v>
      </c>
      <c r="C31" t="s">
        <v>9</v>
      </c>
      <c r="D31" t="s">
        <v>9</v>
      </c>
      <c r="E31" t="s">
        <v>9</v>
      </c>
      <c r="F31" t="s">
        <v>11</v>
      </c>
      <c r="G31" t="s">
        <v>12</v>
      </c>
      <c r="H31" t="s">
        <v>9</v>
      </c>
      <c r="I31" t="str">
        <f>IFERROR(IF(VLOOKUP(A31,'Konton 2025'!$A$1:$R$1231,2,FALSE)="fheon","nej","nej"),"ja")</f>
        <v>ja</v>
      </c>
      <c r="J31" t="str">
        <f>IF(I31="ja","nej",IF(B31=VLOOKUP('Konton 2026'!A31,'Konton 2025'!$A$1:$R$1231,2,FALSE),"nej","ja"))</f>
        <v>nej</v>
      </c>
    </row>
    <row r="32" spans="1:10" hidden="1" x14ac:dyDescent="0.3">
      <c r="A32" s="1">
        <v>1110</v>
      </c>
      <c r="B32" t="s">
        <v>42</v>
      </c>
      <c r="C32" t="s">
        <v>10</v>
      </c>
      <c r="D32" t="s">
        <v>9</v>
      </c>
      <c r="E32" t="s">
        <v>9</v>
      </c>
      <c r="F32" t="s">
        <v>11</v>
      </c>
      <c r="G32" t="s">
        <v>43</v>
      </c>
      <c r="H32" t="s">
        <v>10</v>
      </c>
      <c r="I32" t="str">
        <f>IFERROR(IF(VLOOKUP(A32,'Konton 2025'!$A$1:$R$1231,2,FALSE)="fheon","nej","nej"),"ja")</f>
        <v>nej</v>
      </c>
      <c r="J32" t="str">
        <f>IF(I32="ja","nej",IF(B32=VLOOKUP('Konton 2026'!A32,'Konton 2025'!$A$1:$R$1231,2,FALSE),"nej","ja"))</f>
        <v>nej</v>
      </c>
    </row>
    <row r="33" spans="1:10" hidden="1" x14ac:dyDescent="0.3">
      <c r="A33" s="1">
        <v>1111</v>
      </c>
      <c r="B33" t="s">
        <v>44</v>
      </c>
      <c r="C33" t="s">
        <v>9</v>
      </c>
      <c r="D33" t="s">
        <v>9</v>
      </c>
      <c r="E33" t="s">
        <v>9</v>
      </c>
      <c r="F33" t="s">
        <v>11</v>
      </c>
      <c r="G33" t="s">
        <v>43</v>
      </c>
      <c r="H33" t="s">
        <v>10</v>
      </c>
      <c r="I33" t="str">
        <f>IFERROR(IF(VLOOKUP(A33,'Konton 2025'!$A$1:$R$1231,2,FALSE)="fheon","nej","nej"),"ja")</f>
        <v>nej</v>
      </c>
      <c r="J33" t="str">
        <f>IF(I33="ja","nej",IF(B33=VLOOKUP('Konton 2026'!A33,'Konton 2025'!$A$1:$R$1231,2,FALSE),"nej","ja"))</f>
        <v>nej</v>
      </c>
    </row>
    <row r="34" spans="1:10" hidden="1" x14ac:dyDescent="0.3">
      <c r="A34" s="1">
        <v>1112</v>
      </c>
      <c r="B34" t="s">
        <v>45</v>
      </c>
      <c r="C34" t="s">
        <v>9</v>
      </c>
      <c r="D34" t="s">
        <v>9</v>
      </c>
      <c r="E34" t="s">
        <v>9</v>
      </c>
      <c r="F34" t="s">
        <v>11</v>
      </c>
      <c r="G34" t="s">
        <v>43</v>
      </c>
      <c r="H34" t="s">
        <v>10</v>
      </c>
      <c r="I34" t="str">
        <f>IFERROR(IF(VLOOKUP(A34,'Konton 2025'!$A$1:$R$1231,2,FALSE)="fheon","nej","nej"),"ja")</f>
        <v>nej</v>
      </c>
      <c r="J34" t="str">
        <f>IF(I34="ja","nej",IF(B34=VLOOKUP('Konton 2026'!A34,'Konton 2025'!$A$1:$R$1231,2,FALSE),"nej","ja"))</f>
        <v>nej</v>
      </c>
    </row>
    <row r="35" spans="1:10" hidden="1" x14ac:dyDescent="0.3">
      <c r="A35" s="1">
        <v>1118</v>
      </c>
      <c r="B35" t="s">
        <v>46</v>
      </c>
      <c r="C35" t="s">
        <v>9</v>
      </c>
      <c r="D35" t="s">
        <v>9</v>
      </c>
      <c r="E35" t="s">
        <v>9</v>
      </c>
      <c r="F35" t="s">
        <v>11</v>
      </c>
      <c r="G35" t="s">
        <v>43</v>
      </c>
      <c r="H35" t="s">
        <v>10</v>
      </c>
      <c r="I35" t="str">
        <f>IFERROR(IF(VLOOKUP(A35,'Konton 2025'!$A$1:$R$1231,2,FALSE)="fheon","nej","nej"),"ja")</f>
        <v>nej</v>
      </c>
      <c r="J35" t="str">
        <f>IF(I35="ja","nej",IF(B35=VLOOKUP('Konton 2026'!A35,'Konton 2025'!$A$1:$R$1231,2,FALSE),"nej","ja"))</f>
        <v>nej</v>
      </c>
    </row>
    <row r="36" spans="1:10" hidden="1" x14ac:dyDescent="0.3">
      <c r="A36" s="1">
        <v>1119</v>
      </c>
      <c r="B36" t="s">
        <v>47</v>
      </c>
      <c r="C36" t="s">
        <v>10</v>
      </c>
      <c r="D36" t="s">
        <v>9</v>
      </c>
      <c r="E36" t="s">
        <v>9</v>
      </c>
      <c r="F36" t="s">
        <v>11</v>
      </c>
      <c r="G36" t="s">
        <v>43</v>
      </c>
      <c r="H36" t="s">
        <v>10</v>
      </c>
      <c r="I36" t="str">
        <f>IFERROR(IF(VLOOKUP(A36,'Konton 2025'!$A$1:$R$1231,2,FALSE)="fheon","nej","nej"),"ja")</f>
        <v>nej</v>
      </c>
      <c r="J36" t="str">
        <f>IF(I36="ja","nej",IF(B36=VLOOKUP('Konton 2026'!A36,'Konton 2025'!$A$1:$R$1231,2,FALSE),"nej","ja"))</f>
        <v>nej</v>
      </c>
    </row>
    <row r="37" spans="1:10" hidden="1" x14ac:dyDescent="0.3">
      <c r="A37" s="1">
        <v>1120</v>
      </c>
      <c r="B37" t="s">
        <v>48</v>
      </c>
      <c r="C37" t="s">
        <v>9</v>
      </c>
      <c r="D37" t="s">
        <v>9</v>
      </c>
      <c r="E37" t="s">
        <v>9</v>
      </c>
      <c r="F37" t="s">
        <v>11</v>
      </c>
      <c r="G37" t="s">
        <v>43</v>
      </c>
      <c r="H37" t="s">
        <v>10</v>
      </c>
      <c r="I37" t="str">
        <f>IFERROR(IF(VLOOKUP(A37,'Konton 2025'!$A$1:$R$1231,2,FALSE)="fheon","nej","nej"),"ja")</f>
        <v>nej</v>
      </c>
      <c r="J37" t="str">
        <f>IF(I37="ja","nej",IF(B37=VLOOKUP('Konton 2026'!A37,'Konton 2025'!$A$1:$R$1231,2,FALSE),"nej","ja"))</f>
        <v>nej</v>
      </c>
    </row>
    <row r="38" spans="1:10" hidden="1" x14ac:dyDescent="0.3">
      <c r="A38" s="1">
        <v>1129</v>
      </c>
      <c r="B38" t="s">
        <v>49</v>
      </c>
      <c r="C38" t="s">
        <v>9</v>
      </c>
      <c r="D38" t="s">
        <v>9</v>
      </c>
      <c r="E38" t="s">
        <v>9</v>
      </c>
      <c r="F38" t="s">
        <v>11</v>
      </c>
      <c r="G38" t="s">
        <v>43</v>
      </c>
      <c r="H38" t="s">
        <v>10</v>
      </c>
      <c r="I38" t="str">
        <f>IFERROR(IF(VLOOKUP(A38,'Konton 2025'!$A$1:$R$1231,2,FALSE)="fheon","nej","nej"),"ja")</f>
        <v>nej</v>
      </c>
      <c r="J38" t="str">
        <f>IF(I38="ja","nej",IF(B38=VLOOKUP('Konton 2026'!A38,'Konton 2025'!$A$1:$R$1231,2,FALSE),"nej","ja"))</f>
        <v>nej</v>
      </c>
    </row>
    <row r="39" spans="1:10" hidden="1" x14ac:dyDescent="0.3">
      <c r="A39" s="1">
        <v>1130</v>
      </c>
      <c r="B39" t="s">
        <v>50</v>
      </c>
      <c r="C39" t="s">
        <v>10</v>
      </c>
      <c r="D39" t="s">
        <v>9</v>
      </c>
      <c r="E39" t="s">
        <v>9</v>
      </c>
      <c r="F39" t="s">
        <v>11</v>
      </c>
      <c r="G39" t="s">
        <v>43</v>
      </c>
      <c r="H39" t="s">
        <v>10</v>
      </c>
      <c r="I39" t="str">
        <f>IFERROR(IF(VLOOKUP(A39,'Konton 2025'!$A$1:$R$1231,2,FALSE)="fheon","nej","nej"),"ja")</f>
        <v>nej</v>
      </c>
      <c r="J39" t="str">
        <f>IF(I39="ja","nej",IF(B39=VLOOKUP('Konton 2026'!A39,'Konton 2025'!$A$1:$R$1231,2,FALSE),"nej","ja"))</f>
        <v>nej</v>
      </c>
    </row>
    <row r="40" spans="1:10" hidden="1" x14ac:dyDescent="0.3">
      <c r="A40" s="1">
        <v>1140</v>
      </c>
      <c r="B40" t="s">
        <v>51</v>
      </c>
      <c r="C40" t="s">
        <v>9</v>
      </c>
      <c r="D40" t="s">
        <v>9</v>
      </c>
      <c r="E40" t="s">
        <v>9</v>
      </c>
      <c r="F40" t="s">
        <v>11</v>
      </c>
      <c r="G40" t="s">
        <v>43</v>
      </c>
      <c r="H40" t="s">
        <v>10</v>
      </c>
      <c r="I40" t="str">
        <f>IFERROR(IF(VLOOKUP(A40,'Konton 2025'!$A$1:$R$1231,2,FALSE)="fheon","nej","nej"),"ja")</f>
        <v>nej</v>
      </c>
      <c r="J40" t="str">
        <f>IF(I40="ja","nej",IF(B40=VLOOKUP('Konton 2026'!A40,'Konton 2025'!$A$1:$R$1231,2,FALSE),"nej","ja"))</f>
        <v>nej</v>
      </c>
    </row>
    <row r="41" spans="1:10" hidden="1" x14ac:dyDescent="0.3">
      <c r="A41" s="1">
        <v>1150</v>
      </c>
      <c r="B41" t="s">
        <v>52</v>
      </c>
      <c r="C41" t="s">
        <v>10</v>
      </c>
      <c r="D41" t="s">
        <v>9</v>
      </c>
      <c r="E41" t="s">
        <v>9</v>
      </c>
      <c r="F41" t="s">
        <v>11</v>
      </c>
      <c r="G41" t="s">
        <v>43</v>
      </c>
      <c r="H41" t="s">
        <v>10</v>
      </c>
      <c r="I41" t="str">
        <f>IFERROR(IF(VLOOKUP(A41,'Konton 2025'!$A$1:$R$1231,2,FALSE)="fheon","nej","nej"),"ja")</f>
        <v>nej</v>
      </c>
      <c r="J41" t="str">
        <f>IF(I41="ja","nej",IF(B41=VLOOKUP('Konton 2026'!A41,'Konton 2025'!$A$1:$R$1231,2,FALSE),"nej","ja"))</f>
        <v>nej</v>
      </c>
    </row>
    <row r="42" spans="1:10" hidden="1" x14ac:dyDescent="0.3">
      <c r="A42" s="1">
        <v>1158</v>
      </c>
      <c r="B42" t="s">
        <v>53</v>
      </c>
      <c r="C42" t="s">
        <v>9</v>
      </c>
      <c r="D42" t="s">
        <v>9</v>
      </c>
      <c r="E42" t="s">
        <v>9</v>
      </c>
      <c r="F42" t="s">
        <v>11</v>
      </c>
      <c r="G42" t="s">
        <v>43</v>
      </c>
      <c r="H42" t="s">
        <v>10</v>
      </c>
      <c r="I42" t="str">
        <f>IFERROR(IF(VLOOKUP(A42,'Konton 2025'!$A$1:$R$1231,2,FALSE)="fheon","nej","nej"),"ja")</f>
        <v>nej</v>
      </c>
      <c r="J42" t="str">
        <f>IF(I42="ja","nej",IF(B42=VLOOKUP('Konton 2026'!A42,'Konton 2025'!$A$1:$R$1231,2,FALSE),"nej","ja"))</f>
        <v>nej</v>
      </c>
    </row>
    <row r="43" spans="1:10" hidden="1" x14ac:dyDescent="0.3">
      <c r="A43" s="1">
        <v>1159</v>
      </c>
      <c r="B43" t="s">
        <v>54</v>
      </c>
      <c r="C43" t="s">
        <v>10</v>
      </c>
      <c r="D43" t="s">
        <v>9</v>
      </c>
      <c r="E43" t="s">
        <v>9</v>
      </c>
      <c r="F43" t="s">
        <v>11</v>
      </c>
      <c r="G43" t="s">
        <v>43</v>
      </c>
      <c r="H43" t="s">
        <v>10</v>
      </c>
      <c r="I43" t="str">
        <f>IFERROR(IF(VLOOKUP(A43,'Konton 2025'!$A$1:$R$1231,2,FALSE)="fheon","nej","nej"),"ja")</f>
        <v>nej</v>
      </c>
      <c r="J43" t="str">
        <f>IF(I43="ja","nej",IF(B43=VLOOKUP('Konton 2026'!A43,'Konton 2025'!$A$1:$R$1231,2,FALSE),"nej","ja"))</f>
        <v>nej</v>
      </c>
    </row>
    <row r="44" spans="1:10" hidden="1" x14ac:dyDescent="0.3">
      <c r="A44" s="1">
        <v>1180</v>
      </c>
      <c r="B44" t="s">
        <v>55</v>
      </c>
      <c r="C44" t="s">
        <v>9</v>
      </c>
      <c r="D44" t="s">
        <v>9</v>
      </c>
      <c r="E44" t="s">
        <v>9</v>
      </c>
      <c r="F44" t="s">
        <v>11</v>
      </c>
      <c r="G44" t="s">
        <v>43</v>
      </c>
      <c r="H44" t="s">
        <v>10</v>
      </c>
      <c r="I44" t="str">
        <f>IFERROR(IF(VLOOKUP(A44,'Konton 2025'!$A$1:$R$1231,2,FALSE)="fheon","nej","nej"),"ja")</f>
        <v>nej</v>
      </c>
      <c r="J44" t="str">
        <f>IF(I44="ja","nej",IF(B44=VLOOKUP('Konton 2026'!A44,'Konton 2025'!$A$1:$R$1231,2,FALSE),"nej","ja"))</f>
        <v>nej</v>
      </c>
    </row>
    <row r="45" spans="1:10" hidden="1" x14ac:dyDescent="0.3">
      <c r="A45" s="1">
        <v>1181</v>
      </c>
      <c r="B45" t="s">
        <v>56</v>
      </c>
      <c r="C45" t="s">
        <v>9</v>
      </c>
      <c r="D45" t="s">
        <v>9</v>
      </c>
      <c r="E45" t="s">
        <v>9</v>
      </c>
      <c r="F45" t="s">
        <v>11</v>
      </c>
      <c r="G45" t="s">
        <v>43</v>
      </c>
      <c r="H45" t="s">
        <v>10</v>
      </c>
      <c r="I45" t="str">
        <f>IFERROR(IF(VLOOKUP(A45,'Konton 2025'!$A$1:$R$1231,2,FALSE)="fheon","nej","nej"),"ja")</f>
        <v>nej</v>
      </c>
      <c r="J45" t="str">
        <f>IF(I45="ja","nej",IF(B45=VLOOKUP('Konton 2026'!A45,'Konton 2025'!$A$1:$R$1231,2,FALSE),"nej","ja"))</f>
        <v>nej</v>
      </c>
    </row>
    <row r="46" spans="1:10" hidden="1" x14ac:dyDescent="0.3">
      <c r="A46" s="1">
        <v>1188</v>
      </c>
      <c r="B46" t="s">
        <v>57</v>
      </c>
      <c r="C46" t="s">
        <v>9</v>
      </c>
      <c r="D46" t="s">
        <v>9</v>
      </c>
      <c r="E46" t="s">
        <v>9</v>
      </c>
      <c r="F46" t="s">
        <v>11</v>
      </c>
      <c r="G46" t="s">
        <v>43</v>
      </c>
      <c r="H46" t="s">
        <v>10</v>
      </c>
      <c r="I46" t="str">
        <f>IFERROR(IF(VLOOKUP(A46,'Konton 2025'!$A$1:$R$1231,2,FALSE)="fheon","nej","nej"),"ja")</f>
        <v>nej</v>
      </c>
      <c r="J46" t="str">
        <f>IF(I46="ja","nej",IF(B46=VLOOKUP('Konton 2026'!A46,'Konton 2025'!$A$1:$R$1231,2,FALSE),"nej","ja"))</f>
        <v>nej</v>
      </c>
    </row>
    <row r="47" spans="1:10" hidden="1" x14ac:dyDescent="0.3">
      <c r="A47" s="1">
        <v>1210</v>
      </c>
      <c r="B47" t="s">
        <v>58</v>
      </c>
      <c r="C47" t="s">
        <v>10</v>
      </c>
      <c r="D47" t="s">
        <v>9</v>
      </c>
      <c r="E47" t="s">
        <v>9</v>
      </c>
      <c r="F47" t="s">
        <v>11</v>
      </c>
      <c r="G47" t="s">
        <v>59</v>
      </c>
      <c r="H47" t="s">
        <v>10</v>
      </c>
      <c r="I47" t="str">
        <f>IFERROR(IF(VLOOKUP(A47,'Konton 2025'!$A$1:$R$1231,2,FALSE)="fheon","nej","nej"),"ja")</f>
        <v>nej</v>
      </c>
      <c r="J47" t="str">
        <f>IF(I47="ja","nej",IF(B47=VLOOKUP('Konton 2026'!A47,'Konton 2025'!$A$1:$R$1231,2,FALSE),"nej","ja"))</f>
        <v>nej</v>
      </c>
    </row>
    <row r="48" spans="1:10" x14ac:dyDescent="0.3">
      <c r="A48" s="1">
        <v>1211</v>
      </c>
      <c r="B48" t="s">
        <v>60</v>
      </c>
      <c r="C48" t="s">
        <v>9</v>
      </c>
      <c r="D48" t="s">
        <v>9</v>
      </c>
      <c r="E48" t="s">
        <v>9</v>
      </c>
      <c r="F48" t="s">
        <v>11</v>
      </c>
      <c r="G48" t="s">
        <v>59</v>
      </c>
      <c r="H48" t="s">
        <v>10</v>
      </c>
      <c r="I48" t="str">
        <f>IFERROR(IF(VLOOKUP(A48,'Konton 2025'!$A$1:$R$1231,2,FALSE)="fheon","nej","nej"),"ja")</f>
        <v>nej</v>
      </c>
      <c r="J48" t="str">
        <f>IF(I48="ja","nej",IF(B48=VLOOKUP('Konton 2026'!A48,'Konton 2025'!$A$1:$R$1231,2,FALSE),"nej","ja"))</f>
        <v>ja</v>
      </c>
    </row>
    <row r="49" spans="1:10" hidden="1" x14ac:dyDescent="0.3">
      <c r="A49" s="1">
        <v>1212</v>
      </c>
      <c r="B49" t="s">
        <v>61</v>
      </c>
      <c r="C49" t="s">
        <v>9</v>
      </c>
      <c r="D49" t="s">
        <v>9</v>
      </c>
      <c r="E49" t="s">
        <v>9</v>
      </c>
      <c r="F49" t="s">
        <v>11</v>
      </c>
      <c r="G49" t="s">
        <v>59</v>
      </c>
      <c r="H49" t="s">
        <v>9</v>
      </c>
      <c r="I49" t="str">
        <f>IFERROR(IF(VLOOKUP(A49,'Konton 2025'!$A$1:$R$1231,2,FALSE)="fheon","nej","nej"),"ja")</f>
        <v>ja</v>
      </c>
      <c r="J49" t="str">
        <f>IF(I49="ja","nej",IF(B49=VLOOKUP('Konton 2026'!A49,'Konton 2025'!$A$1:$R$1231,2,FALSE),"nej","ja"))</f>
        <v>nej</v>
      </c>
    </row>
    <row r="50" spans="1:10" hidden="1" x14ac:dyDescent="0.3">
      <c r="A50" s="1">
        <v>1214</v>
      </c>
      <c r="B50" t="s">
        <v>62</v>
      </c>
      <c r="C50" t="s">
        <v>9</v>
      </c>
      <c r="D50" t="s">
        <v>9</v>
      </c>
      <c r="E50" t="s">
        <v>9</v>
      </c>
      <c r="F50" t="s">
        <v>11</v>
      </c>
      <c r="G50" t="s">
        <v>59</v>
      </c>
      <c r="H50" t="s">
        <v>9</v>
      </c>
      <c r="I50" t="str">
        <f>IFERROR(IF(VLOOKUP(A50,'Konton 2025'!$A$1:$R$1231,2,FALSE)="fheon","nej","nej"),"ja")</f>
        <v>ja</v>
      </c>
      <c r="J50" t="str">
        <f>IF(I50="ja","nej",IF(B50=VLOOKUP('Konton 2026'!A50,'Konton 2025'!$A$1:$R$1231,2,FALSE),"nej","ja"))</f>
        <v>nej</v>
      </c>
    </row>
    <row r="51" spans="1:10" hidden="1" x14ac:dyDescent="0.3">
      <c r="A51" s="1">
        <v>1216</v>
      </c>
      <c r="B51" t="s">
        <v>63</v>
      </c>
      <c r="C51" t="s">
        <v>9</v>
      </c>
      <c r="D51" t="s">
        <v>9</v>
      </c>
      <c r="E51" t="s">
        <v>9</v>
      </c>
      <c r="F51" t="s">
        <v>11</v>
      </c>
      <c r="G51" t="s">
        <v>59</v>
      </c>
      <c r="H51" t="s">
        <v>9</v>
      </c>
      <c r="I51" t="str">
        <f>IFERROR(IF(VLOOKUP(A51,'Konton 2025'!$A$1:$R$1231,2,FALSE)="fheon","nej","nej"),"ja")</f>
        <v>ja</v>
      </c>
      <c r="J51" t="str">
        <f>IF(I51="ja","nej",IF(B51=VLOOKUP('Konton 2026'!A51,'Konton 2025'!$A$1:$R$1231,2,FALSE),"nej","ja"))</f>
        <v>nej</v>
      </c>
    </row>
    <row r="52" spans="1:10" hidden="1" x14ac:dyDescent="0.3">
      <c r="A52" s="1">
        <v>1217</v>
      </c>
      <c r="B52" t="s">
        <v>64</v>
      </c>
      <c r="C52" t="s">
        <v>9</v>
      </c>
      <c r="D52" t="s">
        <v>10</v>
      </c>
      <c r="E52" t="s">
        <v>9</v>
      </c>
      <c r="F52" t="s">
        <v>11</v>
      </c>
      <c r="G52" t="s">
        <v>59</v>
      </c>
      <c r="H52" t="s">
        <v>9</v>
      </c>
      <c r="I52" t="str">
        <f>IFERROR(IF(VLOOKUP(A52,'Konton 2025'!$A$1:$R$1231,2,FALSE)="fheon","nej","nej"),"ja")</f>
        <v>ja</v>
      </c>
      <c r="J52" t="str">
        <f>IF(I52="ja","nej",IF(B52=VLOOKUP('Konton 2026'!A52,'Konton 2025'!$A$1:$R$1231,2,FALSE),"nej","ja"))</f>
        <v>nej</v>
      </c>
    </row>
    <row r="53" spans="1:10" hidden="1" x14ac:dyDescent="0.3">
      <c r="A53" s="1">
        <v>1218</v>
      </c>
      <c r="B53" t="s">
        <v>65</v>
      </c>
      <c r="C53" t="s">
        <v>9</v>
      </c>
      <c r="D53" t="s">
        <v>9</v>
      </c>
      <c r="E53" t="s">
        <v>9</v>
      </c>
      <c r="F53" t="s">
        <v>11</v>
      </c>
      <c r="G53" t="s">
        <v>59</v>
      </c>
      <c r="H53" t="s">
        <v>10</v>
      </c>
      <c r="I53" t="str">
        <f>IFERROR(IF(VLOOKUP(A53,'Konton 2025'!$A$1:$R$1231,2,FALSE)="fheon","nej","nej"),"ja")</f>
        <v>nej</v>
      </c>
      <c r="J53" t="str">
        <f>IF(I53="ja","nej",IF(B53=VLOOKUP('Konton 2026'!A53,'Konton 2025'!$A$1:$R$1231,2,FALSE),"nej","ja"))</f>
        <v>nej</v>
      </c>
    </row>
    <row r="54" spans="1:10" hidden="1" x14ac:dyDescent="0.3">
      <c r="A54" s="1">
        <v>1219</v>
      </c>
      <c r="B54" t="s">
        <v>66</v>
      </c>
      <c r="C54" t="s">
        <v>10</v>
      </c>
      <c r="D54" t="s">
        <v>9</v>
      </c>
      <c r="E54" t="s">
        <v>9</v>
      </c>
      <c r="F54" t="s">
        <v>11</v>
      </c>
      <c r="G54" t="s">
        <v>59</v>
      </c>
      <c r="H54" t="s">
        <v>10</v>
      </c>
      <c r="I54" t="str">
        <f>IFERROR(IF(VLOOKUP(A54,'Konton 2025'!$A$1:$R$1231,2,FALSE)="fheon","nej","nej"),"ja")</f>
        <v>nej</v>
      </c>
      <c r="J54" t="str">
        <f>IF(I54="ja","nej",IF(B54=VLOOKUP('Konton 2026'!A54,'Konton 2025'!$A$1:$R$1231,2,FALSE),"nej","ja"))</f>
        <v>nej</v>
      </c>
    </row>
    <row r="55" spans="1:10" x14ac:dyDescent="0.3">
      <c r="A55" s="1">
        <v>1220</v>
      </c>
      <c r="B55" t="s">
        <v>67</v>
      </c>
      <c r="C55" t="s">
        <v>10</v>
      </c>
      <c r="D55" t="s">
        <v>9</v>
      </c>
      <c r="E55" t="s">
        <v>9</v>
      </c>
      <c r="F55" t="s">
        <v>11</v>
      </c>
      <c r="G55" t="s">
        <v>59</v>
      </c>
      <c r="H55" t="s">
        <v>10</v>
      </c>
      <c r="I55" t="str">
        <f>IFERROR(IF(VLOOKUP(A55,'Konton 2025'!$A$1:$R$1231,2,FALSE)="fheon","nej","nej"),"ja")</f>
        <v>nej</v>
      </c>
      <c r="J55" t="str">
        <f>IF(I55="ja","nej",IF(B55=VLOOKUP('Konton 2026'!A55,'Konton 2025'!$A$1:$R$1231,2,FALSE),"nej","ja"))</f>
        <v>ja</v>
      </c>
    </row>
    <row r="56" spans="1:10" x14ac:dyDescent="0.3">
      <c r="A56" s="1">
        <v>1221</v>
      </c>
      <c r="B56" t="s">
        <v>68</v>
      </c>
      <c r="C56" t="s">
        <v>9</v>
      </c>
      <c r="D56" t="s">
        <v>9</v>
      </c>
      <c r="E56" t="s">
        <v>9</v>
      </c>
      <c r="F56" t="s">
        <v>11</v>
      </c>
      <c r="G56" t="s">
        <v>59</v>
      </c>
      <c r="H56" t="s">
        <v>10</v>
      </c>
      <c r="I56" t="str">
        <f>IFERROR(IF(VLOOKUP(A56,'Konton 2025'!$A$1:$R$1231,2,FALSE)="fheon","nej","nej"),"ja")</f>
        <v>nej</v>
      </c>
      <c r="J56" t="str">
        <f>IF(I56="ja","nej",IF(B56=VLOOKUP('Konton 2026'!A56,'Konton 2025'!$A$1:$R$1231,2,FALSE),"nej","ja"))</f>
        <v>ja</v>
      </c>
    </row>
    <row r="57" spans="1:10" x14ac:dyDescent="0.3">
      <c r="A57" s="1">
        <v>1222</v>
      </c>
      <c r="B57" t="s">
        <v>69</v>
      </c>
      <c r="C57" t="s">
        <v>9</v>
      </c>
      <c r="D57" t="s">
        <v>9</v>
      </c>
      <c r="E57" t="s">
        <v>9</v>
      </c>
      <c r="F57" t="s">
        <v>11</v>
      </c>
      <c r="G57" t="s">
        <v>59</v>
      </c>
      <c r="H57" t="s">
        <v>10</v>
      </c>
      <c r="I57" t="str">
        <f>IFERROR(IF(VLOOKUP(A57,'Konton 2025'!$A$1:$R$1231,2,FALSE)="fheon","nej","nej"),"ja")</f>
        <v>nej</v>
      </c>
      <c r="J57" t="str">
        <f>IF(I57="ja","nej",IF(B57=VLOOKUP('Konton 2026'!A57,'Konton 2025'!$A$1:$R$1231,2,FALSE),"nej","ja"))</f>
        <v>ja</v>
      </c>
    </row>
    <row r="58" spans="1:10" hidden="1" x14ac:dyDescent="0.3">
      <c r="A58" s="1">
        <v>1224</v>
      </c>
      <c r="B58" t="s">
        <v>70</v>
      </c>
      <c r="C58" t="s">
        <v>9</v>
      </c>
      <c r="D58" t="s">
        <v>9</v>
      </c>
      <c r="E58" t="s">
        <v>9</v>
      </c>
      <c r="F58" t="s">
        <v>11</v>
      </c>
      <c r="G58" t="s">
        <v>59</v>
      </c>
      <c r="H58" t="s">
        <v>9</v>
      </c>
      <c r="I58" t="str">
        <f>IFERROR(IF(VLOOKUP(A58,'Konton 2025'!$A$1:$R$1231,2,FALSE)="fheon","nej","nej"),"ja")</f>
        <v>ja</v>
      </c>
      <c r="J58" t="str">
        <f>IF(I58="ja","nej",IF(B58=VLOOKUP('Konton 2026'!A58,'Konton 2025'!$A$1:$R$1231,2,FALSE),"nej","ja"))</f>
        <v>nej</v>
      </c>
    </row>
    <row r="59" spans="1:10" hidden="1" x14ac:dyDescent="0.3">
      <c r="A59" s="1">
        <v>1226</v>
      </c>
      <c r="B59" t="s">
        <v>71</v>
      </c>
      <c r="C59" t="s">
        <v>9</v>
      </c>
      <c r="D59" t="s">
        <v>9</v>
      </c>
      <c r="E59" t="s">
        <v>9</v>
      </c>
      <c r="F59" t="s">
        <v>11</v>
      </c>
      <c r="G59" t="s">
        <v>59</v>
      </c>
      <c r="H59" t="s">
        <v>9</v>
      </c>
      <c r="I59" t="str">
        <f>IFERROR(IF(VLOOKUP(A59,'Konton 2025'!$A$1:$R$1231,2,FALSE)="fheon","nej","nej"),"ja")</f>
        <v>ja</v>
      </c>
      <c r="J59" t="str">
        <f>IF(I59="ja","nej",IF(B59=VLOOKUP('Konton 2026'!A59,'Konton 2025'!$A$1:$R$1231,2,FALSE),"nej","ja"))</f>
        <v>nej</v>
      </c>
    </row>
    <row r="60" spans="1:10" hidden="1" x14ac:dyDescent="0.3">
      <c r="A60" s="1">
        <v>1227</v>
      </c>
      <c r="B60" t="s">
        <v>72</v>
      </c>
      <c r="C60" t="s">
        <v>9</v>
      </c>
      <c r="D60" t="s">
        <v>10</v>
      </c>
      <c r="E60" t="s">
        <v>9</v>
      </c>
      <c r="F60" t="s">
        <v>11</v>
      </c>
      <c r="G60" t="s">
        <v>59</v>
      </c>
      <c r="H60" t="s">
        <v>9</v>
      </c>
      <c r="I60" t="str">
        <f>IFERROR(IF(VLOOKUP(A60,'Konton 2025'!$A$1:$R$1231,2,FALSE)="fheon","nej","nej"),"ja")</f>
        <v>ja</v>
      </c>
      <c r="J60" t="str">
        <f>IF(I60="ja","nej",IF(B60=VLOOKUP('Konton 2026'!A60,'Konton 2025'!$A$1:$R$1231,2,FALSE),"nej","ja"))</f>
        <v>nej</v>
      </c>
    </row>
    <row r="61" spans="1:10" x14ac:dyDescent="0.3">
      <c r="A61" s="1">
        <v>1228</v>
      </c>
      <c r="B61" t="s">
        <v>73</v>
      </c>
      <c r="C61" t="s">
        <v>9</v>
      </c>
      <c r="D61" t="s">
        <v>9</v>
      </c>
      <c r="E61" t="s">
        <v>9</v>
      </c>
      <c r="F61" t="s">
        <v>11</v>
      </c>
      <c r="G61" t="s">
        <v>59</v>
      </c>
      <c r="H61" t="s">
        <v>10</v>
      </c>
      <c r="I61" t="str">
        <f>IFERROR(IF(VLOOKUP(A61,'Konton 2025'!$A$1:$R$1231,2,FALSE)="fheon","nej","nej"),"ja")</f>
        <v>nej</v>
      </c>
      <c r="J61" t="str">
        <f>IF(I61="ja","nej",IF(B61=VLOOKUP('Konton 2026'!A61,'Konton 2025'!$A$1:$R$1231,2,FALSE),"nej","ja"))</f>
        <v>ja</v>
      </c>
    </row>
    <row r="62" spans="1:10" x14ac:dyDescent="0.3">
      <c r="A62" s="1">
        <v>1229</v>
      </c>
      <c r="B62" t="s">
        <v>74</v>
      </c>
      <c r="C62" t="s">
        <v>10</v>
      </c>
      <c r="D62" t="s">
        <v>9</v>
      </c>
      <c r="E62" t="s">
        <v>9</v>
      </c>
      <c r="F62" t="s">
        <v>11</v>
      </c>
      <c r="G62" t="s">
        <v>59</v>
      </c>
      <c r="H62" t="s">
        <v>10</v>
      </c>
      <c r="I62" t="str">
        <f>IFERROR(IF(VLOOKUP(A62,'Konton 2025'!$A$1:$R$1231,2,FALSE)="fheon","nej","nej"),"ja")</f>
        <v>nej</v>
      </c>
      <c r="J62" t="str">
        <f>IF(I62="ja","nej",IF(B62=VLOOKUP('Konton 2026'!A62,'Konton 2025'!$A$1:$R$1231,2,FALSE),"nej","ja"))</f>
        <v>ja</v>
      </c>
    </row>
    <row r="63" spans="1:10" x14ac:dyDescent="0.3">
      <c r="A63" s="1">
        <v>1230</v>
      </c>
      <c r="B63" t="s">
        <v>75</v>
      </c>
      <c r="C63" t="s">
        <v>9</v>
      </c>
      <c r="D63" t="s">
        <v>9</v>
      </c>
      <c r="E63" t="s">
        <v>9</v>
      </c>
      <c r="F63" t="s">
        <v>11</v>
      </c>
      <c r="G63" t="s">
        <v>59</v>
      </c>
      <c r="H63" t="s">
        <v>10</v>
      </c>
      <c r="I63" t="str">
        <f>IFERROR(IF(VLOOKUP(A63,'Konton 2025'!$A$1:$R$1231,2,FALSE)="fheon","nej","nej"),"ja")</f>
        <v>nej</v>
      </c>
      <c r="J63" t="str">
        <f>IF(I63="ja","nej",IF(B63=VLOOKUP('Konton 2026'!A63,'Konton 2025'!$A$1:$R$1231,2,FALSE),"nej","ja"))</f>
        <v>ja</v>
      </c>
    </row>
    <row r="64" spans="1:10" x14ac:dyDescent="0.3">
      <c r="A64" s="1">
        <v>1240</v>
      </c>
      <c r="B64" t="s">
        <v>75</v>
      </c>
      <c r="C64" t="s">
        <v>10</v>
      </c>
      <c r="D64" t="s">
        <v>9</v>
      </c>
      <c r="E64" t="s">
        <v>9</v>
      </c>
      <c r="F64" t="s">
        <v>11</v>
      </c>
      <c r="G64" t="s">
        <v>59</v>
      </c>
      <c r="H64" t="s">
        <v>10</v>
      </c>
      <c r="I64" t="str">
        <f>IFERROR(IF(VLOOKUP(A64,'Konton 2025'!$A$1:$R$1231,2,FALSE)="fheon","nej","nej"),"ja")</f>
        <v>nej</v>
      </c>
      <c r="J64" t="str">
        <f>IF(I64="ja","nej",IF(B64=VLOOKUP('Konton 2026'!A64,'Konton 2025'!$A$1:$R$1231,2,FALSE),"nej","ja"))</f>
        <v>ja</v>
      </c>
    </row>
    <row r="65" spans="1:10" x14ac:dyDescent="0.3">
      <c r="A65" s="1">
        <v>1250</v>
      </c>
      <c r="B65" t="s">
        <v>76</v>
      </c>
      <c r="C65" t="s">
        <v>10</v>
      </c>
      <c r="D65" t="s">
        <v>9</v>
      </c>
      <c r="E65" t="s">
        <v>9</v>
      </c>
      <c r="F65" t="s">
        <v>11</v>
      </c>
      <c r="G65" t="s">
        <v>59</v>
      </c>
      <c r="H65" t="s">
        <v>10</v>
      </c>
      <c r="I65" t="str">
        <f>IFERROR(IF(VLOOKUP(A65,'Konton 2025'!$A$1:$R$1231,2,FALSE)="fheon","nej","nej"),"ja")</f>
        <v>nej</v>
      </c>
      <c r="J65" t="str">
        <f>IF(I65="ja","nej",IF(B65=VLOOKUP('Konton 2026'!A65,'Konton 2025'!$A$1:$R$1231,2,FALSE),"nej","ja"))</f>
        <v>ja</v>
      </c>
    </row>
    <row r="66" spans="1:10" x14ac:dyDescent="0.3">
      <c r="A66" s="1">
        <v>1260</v>
      </c>
      <c r="B66" t="s">
        <v>76</v>
      </c>
      <c r="C66" t="s">
        <v>9</v>
      </c>
      <c r="D66" t="s">
        <v>9</v>
      </c>
      <c r="E66" t="s">
        <v>9</v>
      </c>
      <c r="F66" t="s">
        <v>11</v>
      </c>
      <c r="G66" t="s">
        <v>59</v>
      </c>
      <c r="H66" t="s">
        <v>10</v>
      </c>
      <c r="I66" t="str">
        <f>IFERROR(IF(VLOOKUP(A66,'Konton 2025'!$A$1:$R$1231,2,FALSE)="fheon","nej","nej"),"ja")</f>
        <v>nej</v>
      </c>
      <c r="J66" t="str">
        <f>IF(I66="ja","nej",IF(B66=VLOOKUP('Konton 2026'!A66,'Konton 2025'!$A$1:$R$1231,2,FALSE),"nej","ja"))</f>
        <v>ja</v>
      </c>
    </row>
    <row r="67" spans="1:10" x14ac:dyDescent="0.3">
      <c r="A67" s="1">
        <v>1280</v>
      </c>
      <c r="B67" t="s">
        <v>77</v>
      </c>
      <c r="C67" t="s">
        <v>9</v>
      </c>
      <c r="D67" t="s">
        <v>9</v>
      </c>
      <c r="E67" t="s">
        <v>9</v>
      </c>
      <c r="F67" t="s">
        <v>11</v>
      </c>
      <c r="G67" t="s">
        <v>59</v>
      </c>
      <c r="H67" t="s">
        <v>10</v>
      </c>
      <c r="I67" t="str">
        <f>IFERROR(IF(VLOOKUP(A67,'Konton 2025'!$A$1:$R$1231,2,FALSE)="fheon","nej","nej"),"ja")</f>
        <v>nej</v>
      </c>
      <c r="J67" t="str">
        <f>IF(I67="ja","nej",IF(B67=VLOOKUP('Konton 2026'!A67,'Konton 2025'!$A$1:$R$1231,2,FALSE),"nej","ja"))</f>
        <v>ja</v>
      </c>
    </row>
    <row r="68" spans="1:10" x14ac:dyDescent="0.3">
      <c r="A68" s="1">
        <v>1281</v>
      </c>
      <c r="B68" t="s">
        <v>78</v>
      </c>
      <c r="C68" t="s">
        <v>9</v>
      </c>
      <c r="D68" t="s">
        <v>9</v>
      </c>
      <c r="E68" t="s">
        <v>9</v>
      </c>
      <c r="F68" t="s">
        <v>11</v>
      </c>
      <c r="G68" t="s">
        <v>59</v>
      </c>
      <c r="H68" t="s">
        <v>10</v>
      </c>
      <c r="I68" t="str">
        <f>IFERROR(IF(VLOOKUP(A68,'Konton 2025'!$A$1:$R$1231,2,FALSE)="fheon","nej","nej"),"ja")</f>
        <v>nej</v>
      </c>
      <c r="J68" t="str">
        <f>IF(I68="ja","nej",IF(B68=VLOOKUP('Konton 2026'!A68,'Konton 2025'!$A$1:$R$1231,2,FALSE),"nej","ja"))</f>
        <v>ja</v>
      </c>
    </row>
    <row r="69" spans="1:10" x14ac:dyDescent="0.3">
      <c r="A69" s="1">
        <v>1288</v>
      </c>
      <c r="B69" t="s">
        <v>79</v>
      </c>
      <c r="C69" t="s">
        <v>9</v>
      </c>
      <c r="D69" t="s">
        <v>9</v>
      </c>
      <c r="E69" t="s">
        <v>9</v>
      </c>
      <c r="F69" t="s">
        <v>11</v>
      </c>
      <c r="G69" t="s">
        <v>59</v>
      </c>
      <c r="H69" t="s">
        <v>10</v>
      </c>
      <c r="I69" t="str">
        <f>IFERROR(IF(VLOOKUP(A69,'Konton 2025'!$A$1:$R$1231,2,FALSE)="fheon","nej","nej"),"ja")</f>
        <v>nej</v>
      </c>
      <c r="J69" t="str">
        <f>IF(I69="ja","nej",IF(B69=VLOOKUP('Konton 2026'!A69,'Konton 2025'!$A$1:$R$1231,2,FALSE),"nej","ja"))</f>
        <v>ja</v>
      </c>
    </row>
    <row r="70" spans="1:10" hidden="1" x14ac:dyDescent="0.3">
      <c r="A70" s="1">
        <v>1290</v>
      </c>
      <c r="B70" t="s">
        <v>80</v>
      </c>
      <c r="C70" t="s">
        <v>10</v>
      </c>
      <c r="D70" t="s">
        <v>9</v>
      </c>
      <c r="E70" t="s">
        <v>9</v>
      </c>
      <c r="F70" t="s">
        <v>11</v>
      </c>
      <c r="G70" t="s">
        <v>59</v>
      </c>
      <c r="H70" t="s">
        <v>10</v>
      </c>
      <c r="I70" t="str">
        <f>IFERROR(IF(VLOOKUP(A70,'Konton 2025'!$A$1:$R$1231,2,FALSE)="fheon","nej","nej"),"ja")</f>
        <v>nej</v>
      </c>
      <c r="J70" t="str">
        <f>IF(I70="ja","nej",IF(B70=VLOOKUP('Konton 2026'!A70,'Konton 2025'!$A$1:$R$1231,2,FALSE),"nej","ja"))</f>
        <v>nej</v>
      </c>
    </row>
    <row r="71" spans="1:10" hidden="1" x14ac:dyDescent="0.3">
      <c r="A71" s="1">
        <v>1291</v>
      </c>
      <c r="B71" t="s">
        <v>81</v>
      </c>
      <c r="C71" t="s">
        <v>10</v>
      </c>
      <c r="D71" t="s">
        <v>9</v>
      </c>
      <c r="E71" t="s">
        <v>9</v>
      </c>
      <c r="F71" t="s">
        <v>11</v>
      </c>
      <c r="G71" t="s">
        <v>59</v>
      </c>
      <c r="H71" t="s">
        <v>10</v>
      </c>
      <c r="I71" t="str">
        <f>IFERROR(IF(VLOOKUP(A71,'Konton 2025'!$A$1:$R$1231,2,FALSE)="fheon","nej","nej"),"ja")</f>
        <v>nej</v>
      </c>
      <c r="J71" t="str">
        <f>IF(I71="ja","nej",IF(B71=VLOOKUP('Konton 2026'!A71,'Konton 2025'!$A$1:$R$1231,2,FALSE),"nej","ja"))</f>
        <v>nej</v>
      </c>
    </row>
    <row r="72" spans="1:10" hidden="1" x14ac:dyDescent="0.3">
      <c r="A72" s="1">
        <v>1292</v>
      </c>
      <c r="B72" t="s">
        <v>82</v>
      </c>
      <c r="C72" t="s">
        <v>9</v>
      </c>
      <c r="D72" t="s">
        <v>9</v>
      </c>
      <c r="E72" t="s">
        <v>9</v>
      </c>
      <c r="F72" t="s">
        <v>11</v>
      </c>
      <c r="G72" t="s">
        <v>59</v>
      </c>
      <c r="H72" t="s">
        <v>10</v>
      </c>
      <c r="I72" t="str">
        <f>IFERROR(IF(VLOOKUP(A72,'Konton 2025'!$A$1:$R$1231,2,FALSE)="fheon","nej","nej"),"ja")</f>
        <v>nej</v>
      </c>
      <c r="J72" t="str">
        <f>IF(I72="ja","nej",IF(B72=VLOOKUP('Konton 2026'!A72,'Konton 2025'!$A$1:$R$1231,2,FALSE),"nej","ja"))</f>
        <v>nej</v>
      </c>
    </row>
    <row r="73" spans="1:10" hidden="1" x14ac:dyDescent="0.3">
      <c r="A73" s="1">
        <v>1298</v>
      </c>
      <c r="B73" t="s">
        <v>83</v>
      </c>
      <c r="C73" t="s">
        <v>9</v>
      </c>
      <c r="D73" t="s">
        <v>9</v>
      </c>
      <c r="E73" t="s">
        <v>9</v>
      </c>
      <c r="F73" t="s">
        <v>11</v>
      </c>
      <c r="G73" t="s">
        <v>59</v>
      </c>
      <c r="H73" t="s">
        <v>10</v>
      </c>
      <c r="I73" t="str">
        <f>IFERROR(IF(VLOOKUP(A73,'Konton 2025'!$A$1:$R$1231,2,FALSE)="fheon","nej","nej"),"ja")</f>
        <v>nej</v>
      </c>
      <c r="J73" t="str">
        <f>IF(I73="ja","nej",IF(B73=VLOOKUP('Konton 2026'!A73,'Konton 2025'!$A$1:$R$1231,2,FALSE),"nej","ja"))</f>
        <v>nej</v>
      </c>
    </row>
    <row r="74" spans="1:10" hidden="1" x14ac:dyDescent="0.3">
      <c r="A74" s="1">
        <v>1299</v>
      </c>
      <c r="B74" t="s">
        <v>84</v>
      </c>
      <c r="C74" t="s">
        <v>10</v>
      </c>
      <c r="D74" t="s">
        <v>9</v>
      </c>
      <c r="E74" t="s">
        <v>9</v>
      </c>
      <c r="F74" t="s">
        <v>11</v>
      </c>
      <c r="G74" t="s">
        <v>59</v>
      </c>
      <c r="H74" t="s">
        <v>10</v>
      </c>
      <c r="I74" t="str">
        <f>IFERROR(IF(VLOOKUP(A74,'Konton 2025'!$A$1:$R$1231,2,FALSE)="fheon","nej","nej"),"ja")</f>
        <v>nej</v>
      </c>
      <c r="J74" t="str">
        <f>IF(I74="ja","nej",IF(B74=VLOOKUP('Konton 2026'!A74,'Konton 2025'!$A$1:$R$1231,2,FALSE),"nej","ja"))</f>
        <v>nej</v>
      </c>
    </row>
    <row r="75" spans="1:10" hidden="1" x14ac:dyDescent="0.3">
      <c r="A75" s="1">
        <v>1310</v>
      </c>
      <c r="B75" t="s">
        <v>85</v>
      </c>
      <c r="C75" t="s">
        <v>9</v>
      </c>
      <c r="D75" t="s">
        <v>9</v>
      </c>
      <c r="E75" t="s">
        <v>9</v>
      </c>
      <c r="F75" t="s">
        <v>86</v>
      </c>
      <c r="G75" t="s">
        <v>87</v>
      </c>
      <c r="H75" t="s">
        <v>9</v>
      </c>
      <c r="I75" t="str">
        <f>IFERROR(IF(VLOOKUP(A75,'Konton 2025'!$A$1:$R$1231,2,FALSE)="fheon","nej","nej"),"ja")</f>
        <v>nej</v>
      </c>
      <c r="J75" t="str">
        <f>IF(I75="ja","nej",IF(B75=VLOOKUP('Konton 2026'!A75,'Konton 2025'!$A$1:$R$1231,2,FALSE),"nej","ja"))</f>
        <v>nej</v>
      </c>
    </row>
    <row r="76" spans="1:10" hidden="1" x14ac:dyDescent="0.3">
      <c r="A76" s="1">
        <v>1311</v>
      </c>
      <c r="B76" t="s">
        <v>88</v>
      </c>
      <c r="C76" t="s">
        <v>9</v>
      </c>
      <c r="D76" t="s">
        <v>9</v>
      </c>
      <c r="E76" t="s">
        <v>9</v>
      </c>
      <c r="F76" t="s">
        <v>86</v>
      </c>
      <c r="G76" t="s">
        <v>87</v>
      </c>
      <c r="H76" t="s">
        <v>9</v>
      </c>
      <c r="I76" t="str">
        <f>IFERROR(IF(VLOOKUP(A76,'Konton 2025'!$A$1:$R$1231,2,FALSE)="fheon","nej","nej"),"ja")</f>
        <v>nej</v>
      </c>
      <c r="J76" t="str">
        <f>IF(I76="ja","nej",IF(B76=VLOOKUP('Konton 2026'!A76,'Konton 2025'!$A$1:$R$1231,2,FALSE),"nej","ja"))</f>
        <v>nej</v>
      </c>
    </row>
    <row r="77" spans="1:10" hidden="1" x14ac:dyDescent="0.3">
      <c r="A77" s="1">
        <v>1312</v>
      </c>
      <c r="B77" t="s">
        <v>89</v>
      </c>
      <c r="C77" t="s">
        <v>9</v>
      </c>
      <c r="D77" t="s">
        <v>9</v>
      </c>
      <c r="E77" t="s">
        <v>9</v>
      </c>
      <c r="F77" t="s">
        <v>86</v>
      </c>
      <c r="G77" t="s">
        <v>87</v>
      </c>
      <c r="H77" t="s">
        <v>9</v>
      </c>
      <c r="I77" t="str">
        <f>IFERROR(IF(VLOOKUP(A77,'Konton 2025'!$A$1:$R$1231,2,FALSE)="fheon","nej","nej"),"ja")</f>
        <v>nej</v>
      </c>
      <c r="J77" t="str">
        <f>IF(I77="ja","nej",IF(B77=VLOOKUP('Konton 2026'!A77,'Konton 2025'!$A$1:$R$1231,2,FALSE),"nej","ja"))</f>
        <v>nej</v>
      </c>
    </row>
    <row r="78" spans="1:10" hidden="1" x14ac:dyDescent="0.3">
      <c r="A78" s="1">
        <v>1313</v>
      </c>
      <c r="B78" t="s">
        <v>90</v>
      </c>
      <c r="C78" t="s">
        <v>9</v>
      </c>
      <c r="D78" t="s">
        <v>9</v>
      </c>
      <c r="E78" t="s">
        <v>9</v>
      </c>
      <c r="F78" t="s">
        <v>86</v>
      </c>
      <c r="G78" t="s">
        <v>87</v>
      </c>
      <c r="H78" t="s">
        <v>9</v>
      </c>
      <c r="I78" t="str">
        <f>IFERROR(IF(VLOOKUP(A78,'Konton 2025'!$A$1:$R$1231,2,FALSE)="fheon","nej","nej"),"ja")</f>
        <v>nej</v>
      </c>
      <c r="J78" t="str">
        <f>IF(I78="ja","nej",IF(B78=VLOOKUP('Konton 2026'!A78,'Konton 2025'!$A$1:$R$1231,2,FALSE),"nej","ja"))</f>
        <v>nej</v>
      </c>
    </row>
    <row r="79" spans="1:10" hidden="1" x14ac:dyDescent="0.3">
      <c r="A79" s="1">
        <v>1314</v>
      </c>
      <c r="B79" t="s">
        <v>91</v>
      </c>
      <c r="C79" t="s">
        <v>9</v>
      </c>
      <c r="D79" t="s">
        <v>9</v>
      </c>
      <c r="E79" t="s">
        <v>9</v>
      </c>
      <c r="F79" t="s">
        <v>86</v>
      </c>
      <c r="G79" t="s">
        <v>87</v>
      </c>
      <c r="H79" t="s">
        <v>9</v>
      </c>
      <c r="I79" t="str">
        <f>IFERROR(IF(VLOOKUP(A79,'Konton 2025'!$A$1:$R$1231,2,FALSE)="fheon","nej","nej"),"ja")</f>
        <v>nej</v>
      </c>
      <c r="J79" t="str">
        <f>IF(I79="ja","nej",IF(B79=VLOOKUP('Konton 2026'!A79,'Konton 2025'!$A$1:$R$1231,2,FALSE),"nej","ja"))</f>
        <v>nej</v>
      </c>
    </row>
    <row r="80" spans="1:10" hidden="1" x14ac:dyDescent="0.3">
      <c r="A80" s="1">
        <v>1316</v>
      </c>
      <c r="B80" t="s">
        <v>92</v>
      </c>
      <c r="C80" t="s">
        <v>9</v>
      </c>
      <c r="D80" t="s">
        <v>9</v>
      </c>
      <c r="E80" t="s">
        <v>9</v>
      </c>
      <c r="F80" t="s">
        <v>86</v>
      </c>
      <c r="G80" t="s">
        <v>87</v>
      </c>
      <c r="H80" t="s">
        <v>9</v>
      </c>
      <c r="I80" t="str">
        <f>IFERROR(IF(VLOOKUP(A80,'Konton 2025'!$A$1:$R$1231,2,FALSE)="fheon","nej","nej"),"ja")</f>
        <v>nej</v>
      </c>
      <c r="J80" t="str">
        <f>IF(I80="ja","nej",IF(B80=VLOOKUP('Konton 2026'!A80,'Konton 2025'!$A$1:$R$1231,2,FALSE),"nej","ja"))</f>
        <v>nej</v>
      </c>
    </row>
    <row r="81" spans="1:10" hidden="1" x14ac:dyDescent="0.3">
      <c r="A81" s="1">
        <v>1317</v>
      </c>
      <c r="B81" t="s">
        <v>93</v>
      </c>
      <c r="C81" t="s">
        <v>9</v>
      </c>
      <c r="D81" t="s">
        <v>9</v>
      </c>
      <c r="E81" t="s">
        <v>9</v>
      </c>
      <c r="F81" t="s">
        <v>86</v>
      </c>
      <c r="G81" t="s">
        <v>87</v>
      </c>
      <c r="H81" t="s">
        <v>9</v>
      </c>
      <c r="I81" t="str">
        <f>IFERROR(IF(VLOOKUP(A81,'Konton 2025'!$A$1:$R$1231,2,FALSE)="fheon","nej","nej"),"ja")</f>
        <v>nej</v>
      </c>
      <c r="J81" t="str">
        <f>IF(I81="ja","nej",IF(B81=VLOOKUP('Konton 2026'!A81,'Konton 2025'!$A$1:$R$1231,2,FALSE),"nej","ja"))</f>
        <v>nej</v>
      </c>
    </row>
    <row r="82" spans="1:10" hidden="1" x14ac:dyDescent="0.3">
      <c r="A82" s="1">
        <v>1318</v>
      </c>
      <c r="B82" t="s">
        <v>94</v>
      </c>
      <c r="C82" t="s">
        <v>9</v>
      </c>
      <c r="D82" t="s">
        <v>9</v>
      </c>
      <c r="E82" t="s">
        <v>9</v>
      </c>
      <c r="F82" t="s">
        <v>86</v>
      </c>
      <c r="G82" t="s">
        <v>87</v>
      </c>
      <c r="H82" t="s">
        <v>9</v>
      </c>
      <c r="I82" t="str">
        <f>IFERROR(IF(VLOOKUP(A82,'Konton 2025'!$A$1:$R$1231,2,FALSE)="fheon","nej","nej"),"ja")</f>
        <v>nej</v>
      </c>
      <c r="J82" t="str">
        <f>IF(I82="ja","nej",IF(B82=VLOOKUP('Konton 2026'!A82,'Konton 2025'!$A$1:$R$1231,2,FALSE),"nej","ja"))</f>
        <v>nej</v>
      </c>
    </row>
    <row r="83" spans="1:10" hidden="1" x14ac:dyDescent="0.3">
      <c r="A83" s="1">
        <v>1320</v>
      </c>
      <c r="B83" t="s">
        <v>95</v>
      </c>
      <c r="C83" t="s">
        <v>9</v>
      </c>
      <c r="D83" t="s">
        <v>9</v>
      </c>
      <c r="E83" t="s">
        <v>9</v>
      </c>
      <c r="F83" t="s">
        <v>86</v>
      </c>
      <c r="G83" t="s">
        <v>87</v>
      </c>
      <c r="H83" t="s">
        <v>9</v>
      </c>
      <c r="I83" t="str">
        <f>IFERROR(IF(VLOOKUP(A83,'Konton 2025'!$A$1:$R$1231,2,FALSE)="fheon","nej","nej"),"ja")</f>
        <v>nej</v>
      </c>
      <c r="J83" t="str">
        <f>IF(I83="ja","nej",IF(B83=VLOOKUP('Konton 2026'!A83,'Konton 2025'!$A$1:$R$1231,2,FALSE),"nej","ja"))</f>
        <v>nej</v>
      </c>
    </row>
    <row r="84" spans="1:10" hidden="1" x14ac:dyDescent="0.3">
      <c r="A84" s="1">
        <v>1321</v>
      </c>
      <c r="B84" t="s">
        <v>96</v>
      </c>
      <c r="C84" t="s">
        <v>9</v>
      </c>
      <c r="D84" t="s">
        <v>9</v>
      </c>
      <c r="E84" t="s">
        <v>9</v>
      </c>
      <c r="F84" t="s">
        <v>86</v>
      </c>
      <c r="G84" t="s">
        <v>87</v>
      </c>
      <c r="H84" t="s">
        <v>9</v>
      </c>
      <c r="I84" t="str">
        <f>IFERROR(IF(VLOOKUP(A84,'Konton 2025'!$A$1:$R$1231,2,FALSE)="fheon","nej","nej"),"ja")</f>
        <v>nej</v>
      </c>
      <c r="J84" t="str">
        <f>IF(I84="ja","nej",IF(B84=VLOOKUP('Konton 2026'!A84,'Konton 2025'!$A$1:$R$1231,2,FALSE),"nej","ja"))</f>
        <v>nej</v>
      </c>
    </row>
    <row r="85" spans="1:10" hidden="1" x14ac:dyDescent="0.3">
      <c r="A85" s="1">
        <v>1322</v>
      </c>
      <c r="B85" t="s">
        <v>97</v>
      </c>
      <c r="C85" t="s">
        <v>9</v>
      </c>
      <c r="D85" t="s">
        <v>9</v>
      </c>
      <c r="E85" t="s">
        <v>9</v>
      </c>
      <c r="F85" t="s">
        <v>86</v>
      </c>
      <c r="G85" t="s">
        <v>87</v>
      </c>
      <c r="H85" t="s">
        <v>9</v>
      </c>
      <c r="I85" t="str">
        <f>IFERROR(IF(VLOOKUP(A85,'Konton 2025'!$A$1:$R$1231,2,FALSE)="fheon","nej","nej"),"ja")</f>
        <v>nej</v>
      </c>
      <c r="J85" t="str">
        <f>IF(I85="ja","nej",IF(B85=VLOOKUP('Konton 2026'!A85,'Konton 2025'!$A$1:$R$1231,2,FALSE),"nej","ja"))</f>
        <v>nej</v>
      </c>
    </row>
    <row r="86" spans="1:10" hidden="1" x14ac:dyDescent="0.3">
      <c r="A86" s="1">
        <v>1323</v>
      </c>
      <c r="B86" t="s">
        <v>98</v>
      </c>
      <c r="C86" t="s">
        <v>9</v>
      </c>
      <c r="D86" t="s">
        <v>9</v>
      </c>
      <c r="E86" t="s">
        <v>9</v>
      </c>
      <c r="F86" t="s">
        <v>86</v>
      </c>
      <c r="G86" t="s">
        <v>87</v>
      </c>
      <c r="H86" t="s">
        <v>9</v>
      </c>
      <c r="I86" t="str">
        <f>IFERROR(IF(VLOOKUP(A86,'Konton 2025'!$A$1:$R$1231,2,FALSE)="fheon","nej","nej"),"ja")</f>
        <v>nej</v>
      </c>
      <c r="J86" t="str">
        <f>IF(I86="ja","nej",IF(B86=VLOOKUP('Konton 2026'!A86,'Konton 2025'!$A$1:$R$1231,2,FALSE),"nej","ja"))</f>
        <v>nej</v>
      </c>
    </row>
    <row r="87" spans="1:10" hidden="1" x14ac:dyDescent="0.3">
      <c r="A87" s="1">
        <v>1328</v>
      </c>
      <c r="B87" t="s">
        <v>99</v>
      </c>
      <c r="C87" t="s">
        <v>9</v>
      </c>
      <c r="D87" t="s">
        <v>9</v>
      </c>
      <c r="E87" t="s">
        <v>9</v>
      </c>
      <c r="F87" t="s">
        <v>86</v>
      </c>
      <c r="G87" t="s">
        <v>87</v>
      </c>
      <c r="H87" t="s">
        <v>9</v>
      </c>
      <c r="I87" t="str">
        <f>IFERROR(IF(VLOOKUP(A87,'Konton 2025'!$A$1:$R$1231,2,FALSE)="fheon","nej","nej"),"ja")</f>
        <v>nej</v>
      </c>
      <c r="J87" t="str">
        <f>IF(I87="ja","nej",IF(B87=VLOOKUP('Konton 2026'!A87,'Konton 2025'!$A$1:$R$1231,2,FALSE),"nej","ja"))</f>
        <v>nej</v>
      </c>
    </row>
    <row r="88" spans="1:10" x14ac:dyDescent="0.3">
      <c r="A88" s="1">
        <v>1330</v>
      </c>
      <c r="B88" t="s">
        <v>100</v>
      </c>
      <c r="C88" t="s">
        <v>9</v>
      </c>
      <c r="D88" t="s">
        <v>9</v>
      </c>
      <c r="E88" t="s">
        <v>9</v>
      </c>
      <c r="F88" t="s">
        <v>86</v>
      </c>
      <c r="G88" t="s">
        <v>87</v>
      </c>
      <c r="H88" t="s">
        <v>9</v>
      </c>
      <c r="I88" t="str">
        <f>IFERROR(IF(VLOOKUP(A88,'Konton 2025'!$A$1:$R$1231,2,FALSE)="fheon","nej","nej"),"ja")</f>
        <v>nej</v>
      </c>
      <c r="J88" t="str">
        <f>IF(I88="ja","nej",IF(B88=VLOOKUP('Konton 2026'!A88,'Konton 2025'!$A$1:$R$1231,2,FALSE),"nej","ja"))</f>
        <v>ja</v>
      </c>
    </row>
    <row r="89" spans="1:10" hidden="1" x14ac:dyDescent="0.3">
      <c r="A89" s="1">
        <v>1331</v>
      </c>
      <c r="B89" t="s">
        <v>101</v>
      </c>
      <c r="C89" t="s">
        <v>9</v>
      </c>
      <c r="D89" t="s">
        <v>9</v>
      </c>
      <c r="E89" t="s">
        <v>9</v>
      </c>
      <c r="F89" t="s">
        <v>86</v>
      </c>
      <c r="G89" t="s">
        <v>87</v>
      </c>
      <c r="H89" t="s">
        <v>9</v>
      </c>
      <c r="I89" t="str">
        <f>IFERROR(IF(VLOOKUP(A89,'Konton 2025'!$A$1:$R$1231,2,FALSE)="fheon","nej","nej"),"ja")</f>
        <v>nej</v>
      </c>
      <c r="J89" t="str">
        <f>IF(I89="ja","nej",IF(B89=VLOOKUP('Konton 2026'!A89,'Konton 2025'!$A$1:$R$1231,2,FALSE),"nej","ja"))</f>
        <v>nej</v>
      </c>
    </row>
    <row r="90" spans="1:10" hidden="1" x14ac:dyDescent="0.3">
      <c r="A90" s="1">
        <v>1332</v>
      </c>
      <c r="B90" t="s">
        <v>102</v>
      </c>
      <c r="C90" t="s">
        <v>9</v>
      </c>
      <c r="D90" t="s">
        <v>9</v>
      </c>
      <c r="E90" t="s">
        <v>9</v>
      </c>
      <c r="F90" t="s">
        <v>86</v>
      </c>
      <c r="G90" t="s">
        <v>87</v>
      </c>
      <c r="H90" t="s">
        <v>9</v>
      </c>
      <c r="I90" t="str">
        <f>IFERROR(IF(VLOOKUP(A90,'Konton 2025'!$A$1:$R$1231,2,FALSE)="fheon","nej","nej"),"ja")</f>
        <v>nej</v>
      </c>
      <c r="J90" t="str">
        <f>IF(I90="ja","nej",IF(B90=VLOOKUP('Konton 2026'!A90,'Konton 2025'!$A$1:$R$1231,2,FALSE),"nej","ja"))</f>
        <v>nej</v>
      </c>
    </row>
    <row r="91" spans="1:10" hidden="1" x14ac:dyDescent="0.3">
      <c r="A91" s="1">
        <v>1333</v>
      </c>
      <c r="B91" t="s">
        <v>103</v>
      </c>
      <c r="C91" t="s">
        <v>9</v>
      </c>
      <c r="D91" t="s">
        <v>9</v>
      </c>
      <c r="E91" t="s">
        <v>9</v>
      </c>
      <c r="F91" t="s">
        <v>86</v>
      </c>
      <c r="G91" t="s">
        <v>87</v>
      </c>
      <c r="H91" t="s">
        <v>9</v>
      </c>
      <c r="I91" t="str">
        <f>IFERROR(IF(VLOOKUP(A91,'Konton 2025'!$A$1:$R$1231,2,FALSE)="fheon","nej","nej"),"ja")</f>
        <v>nej</v>
      </c>
      <c r="J91" t="str">
        <f>IF(I91="ja","nej",IF(B91=VLOOKUP('Konton 2026'!A91,'Konton 2025'!$A$1:$R$1231,2,FALSE),"nej","ja"))</f>
        <v>nej</v>
      </c>
    </row>
    <row r="92" spans="1:10" hidden="1" x14ac:dyDescent="0.3">
      <c r="A92" s="1">
        <v>1334</v>
      </c>
      <c r="B92" t="s">
        <v>104</v>
      </c>
      <c r="C92" t="s">
        <v>9</v>
      </c>
      <c r="D92" t="s">
        <v>9</v>
      </c>
      <c r="E92" t="s">
        <v>9</v>
      </c>
      <c r="F92" t="s">
        <v>86</v>
      </c>
      <c r="G92" t="s">
        <v>87</v>
      </c>
      <c r="H92" t="s">
        <v>9</v>
      </c>
      <c r="I92" t="str">
        <f>IFERROR(IF(VLOOKUP(A92,'Konton 2025'!$A$1:$R$1231,2,FALSE)="fheon","nej","nej"),"ja")</f>
        <v>nej</v>
      </c>
      <c r="J92" t="str">
        <f>IF(I92="ja","nej",IF(B92=VLOOKUP('Konton 2026'!A92,'Konton 2025'!$A$1:$R$1231,2,FALSE),"nej","ja"))</f>
        <v>nej</v>
      </c>
    </row>
    <row r="93" spans="1:10" hidden="1" x14ac:dyDescent="0.3">
      <c r="A93" s="1">
        <v>1336</v>
      </c>
      <c r="B93" t="s">
        <v>105</v>
      </c>
      <c r="C93" t="s">
        <v>9</v>
      </c>
      <c r="D93" t="s">
        <v>9</v>
      </c>
      <c r="E93" t="s">
        <v>9</v>
      </c>
      <c r="F93" t="s">
        <v>86</v>
      </c>
      <c r="G93" t="s">
        <v>87</v>
      </c>
      <c r="H93" t="s">
        <v>9</v>
      </c>
      <c r="I93" t="str">
        <f>IFERROR(IF(VLOOKUP(A93,'Konton 2025'!$A$1:$R$1231,2,FALSE)="fheon","nej","nej"),"ja")</f>
        <v>nej</v>
      </c>
      <c r="J93" t="str">
        <f>IF(I93="ja","nej",IF(B93=VLOOKUP('Konton 2026'!A93,'Konton 2025'!$A$1:$R$1231,2,FALSE),"nej","ja"))</f>
        <v>nej</v>
      </c>
    </row>
    <row r="94" spans="1:10" hidden="1" x14ac:dyDescent="0.3">
      <c r="A94" s="1">
        <v>1337</v>
      </c>
      <c r="B94" t="s">
        <v>106</v>
      </c>
      <c r="C94" t="s">
        <v>9</v>
      </c>
      <c r="D94" t="s">
        <v>9</v>
      </c>
      <c r="E94" t="s">
        <v>9</v>
      </c>
      <c r="F94" t="s">
        <v>86</v>
      </c>
      <c r="G94" t="s">
        <v>87</v>
      </c>
      <c r="H94" t="s">
        <v>9</v>
      </c>
      <c r="I94" t="str">
        <f>IFERROR(IF(VLOOKUP(A94,'Konton 2025'!$A$1:$R$1231,2,FALSE)="fheon","nej","nej"),"ja")</f>
        <v>nej</v>
      </c>
      <c r="J94" t="str">
        <f>IF(I94="ja","nej",IF(B94=VLOOKUP('Konton 2026'!A94,'Konton 2025'!$A$1:$R$1231,2,FALSE),"nej","ja"))</f>
        <v>nej</v>
      </c>
    </row>
    <row r="95" spans="1:10" x14ac:dyDescent="0.3">
      <c r="A95" s="1">
        <v>1340</v>
      </c>
      <c r="B95" t="s">
        <v>107</v>
      </c>
      <c r="C95" t="s">
        <v>9</v>
      </c>
      <c r="D95" t="s">
        <v>9</v>
      </c>
      <c r="E95" t="s">
        <v>9</v>
      </c>
      <c r="F95" t="s">
        <v>86</v>
      </c>
      <c r="G95" t="s">
        <v>87</v>
      </c>
      <c r="H95" t="s">
        <v>9</v>
      </c>
      <c r="I95" t="str">
        <f>IFERROR(IF(VLOOKUP(A95,'Konton 2025'!$A$1:$R$1231,2,FALSE)="fheon","nej","nej"),"ja")</f>
        <v>nej</v>
      </c>
      <c r="J95" t="str">
        <f>IF(I95="ja","nej",IF(B95=VLOOKUP('Konton 2026'!A95,'Konton 2025'!$A$1:$R$1231,2,FALSE),"nej","ja"))</f>
        <v>ja</v>
      </c>
    </row>
    <row r="96" spans="1:10" hidden="1" x14ac:dyDescent="0.3">
      <c r="A96" s="1">
        <v>1341</v>
      </c>
      <c r="B96" t="s">
        <v>108</v>
      </c>
      <c r="C96" t="s">
        <v>9</v>
      </c>
      <c r="D96" t="s">
        <v>9</v>
      </c>
      <c r="E96" t="s">
        <v>9</v>
      </c>
      <c r="F96" t="s">
        <v>86</v>
      </c>
      <c r="G96" t="s">
        <v>87</v>
      </c>
      <c r="H96" t="s">
        <v>9</v>
      </c>
      <c r="I96" t="str">
        <f>IFERROR(IF(VLOOKUP(A96,'Konton 2025'!$A$1:$R$1231,2,FALSE)="fheon","nej","nej"),"ja")</f>
        <v>nej</v>
      </c>
      <c r="J96" t="str">
        <f>IF(I96="ja","nej",IF(B96=VLOOKUP('Konton 2026'!A96,'Konton 2025'!$A$1:$R$1231,2,FALSE),"nej","ja"))</f>
        <v>nej</v>
      </c>
    </row>
    <row r="97" spans="1:10" hidden="1" x14ac:dyDescent="0.3">
      <c r="A97" s="1">
        <v>1342</v>
      </c>
      <c r="B97" t="s">
        <v>109</v>
      </c>
      <c r="C97" t="s">
        <v>9</v>
      </c>
      <c r="D97" t="s">
        <v>9</v>
      </c>
      <c r="E97" t="s">
        <v>9</v>
      </c>
      <c r="F97" t="s">
        <v>86</v>
      </c>
      <c r="G97" t="s">
        <v>87</v>
      </c>
      <c r="H97" t="s">
        <v>9</v>
      </c>
      <c r="I97" t="str">
        <f>IFERROR(IF(VLOOKUP(A97,'Konton 2025'!$A$1:$R$1231,2,FALSE)="fheon","nej","nej"),"ja")</f>
        <v>nej</v>
      </c>
      <c r="J97" t="str">
        <f>IF(I97="ja","nej",IF(B97=VLOOKUP('Konton 2026'!A97,'Konton 2025'!$A$1:$R$1231,2,FALSE),"nej","ja"))</f>
        <v>nej</v>
      </c>
    </row>
    <row r="98" spans="1:10" hidden="1" x14ac:dyDescent="0.3">
      <c r="A98" s="1">
        <v>1343</v>
      </c>
      <c r="B98" t="s">
        <v>110</v>
      </c>
      <c r="C98" t="s">
        <v>9</v>
      </c>
      <c r="D98" t="s">
        <v>9</v>
      </c>
      <c r="E98" t="s">
        <v>9</v>
      </c>
      <c r="F98" t="s">
        <v>86</v>
      </c>
      <c r="G98" t="s">
        <v>87</v>
      </c>
      <c r="H98" t="s">
        <v>9</v>
      </c>
      <c r="I98" t="str">
        <f>IFERROR(IF(VLOOKUP(A98,'Konton 2025'!$A$1:$R$1231,2,FALSE)="fheon","nej","nej"),"ja")</f>
        <v>nej</v>
      </c>
      <c r="J98" t="str">
        <f>IF(I98="ja","nej",IF(B98=VLOOKUP('Konton 2026'!A98,'Konton 2025'!$A$1:$R$1231,2,FALSE),"nej","ja"))</f>
        <v>nej</v>
      </c>
    </row>
    <row r="99" spans="1:10" hidden="1" x14ac:dyDescent="0.3">
      <c r="A99" s="1">
        <v>1344</v>
      </c>
      <c r="B99" t="s">
        <v>111</v>
      </c>
      <c r="C99" t="s">
        <v>9</v>
      </c>
      <c r="D99" t="s">
        <v>9</v>
      </c>
      <c r="E99" t="s">
        <v>9</v>
      </c>
      <c r="F99" t="s">
        <v>86</v>
      </c>
      <c r="G99" t="s">
        <v>87</v>
      </c>
      <c r="H99" t="s">
        <v>9</v>
      </c>
      <c r="I99" t="str">
        <f>IFERROR(IF(VLOOKUP(A99,'Konton 2025'!$A$1:$R$1231,2,FALSE)="fheon","nej","nej"),"ja")</f>
        <v>nej</v>
      </c>
      <c r="J99" t="str">
        <f>IF(I99="ja","nej",IF(B99=VLOOKUP('Konton 2026'!A99,'Konton 2025'!$A$1:$R$1231,2,FALSE),"nej","ja"))</f>
        <v>nej</v>
      </c>
    </row>
    <row r="100" spans="1:10" hidden="1" x14ac:dyDescent="0.3">
      <c r="A100" s="1">
        <v>1346</v>
      </c>
      <c r="B100" t="s">
        <v>112</v>
      </c>
      <c r="C100" t="s">
        <v>9</v>
      </c>
      <c r="D100" t="s">
        <v>9</v>
      </c>
      <c r="E100" t="s">
        <v>9</v>
      </c>
      <c r="F100" t="s">
        <v>86</v>
      </c>
      <c r="G100" t="s">
        <v>87</v>
      </c>
      <c r="H100" t="s">
        <v>9</v>
      </c>
      <c r="I100" t="str">
        <f>IFERROR(IF(VLOOKUP(A100,'Konton 2025'!$A$1:$R$1231,2,FALSE)="fheon","nej","nej"),"ja")</f>
        <v>nej</v>
      </c>
      <c r="J100" t="str">
        <f>IF(I100="ja","nej",IF(B100=VLOOKUP('Konton 2026'!A100,'Konton 2025'!$A$1:$R$1231,2,FALSE),"nej","ja"))</f>
        <v>nej</v>
      </c>
    </row>
    <row r="101" spans="1:10" hidden="1" x14ac:dyDescent="0.3">
      <c r="A101" s="1">
        <v>1347</v>
      </c>
      <c r="B101" t="s">
        <v>113</v>
      </c>
      <c r="C101" t="s">
        <v>9</v>
      </c>
      <c r="D101" t="s">
        <v>9</v>
      </c>
      <c r="E101" t="s">
        <v>9</v>
      </c>
      <c r="F101" t="s">
        <v>86</v>
      </c>
      <c r="G101" t="s">
        <v>87</v>
      </c>
      <c r="H101" t="s">
        <v>9</v>
      </c>
      <c r="I101" t="str">
        <f>IFERROR(IF(VLOOKUP(A101,'Konton 2025'!$A$1:$R$1231,2,FALSE)="fheon","nej","nej"),"ja")</f>
        <v>nej</v>
      </c>
      <c r="J101" t="str">
        <f>IF(I101="ja","nej",IF(B101=VLOOKUP('Konton 2026'!A101,'Konton 2025'!$A$1:$R$1231,2,FALSE),"nej","ja"))</f>
        <v>nej</v>
      </c>
    </row>
    <row r="102" spans="1:10" x14ac:dyDescent="0.3">
      <c r="A102" s="1">
        <v>1350</v>
      </c>
      <c r="B102" t="s">
        <v>114</v>
      </c>
      <c r="C102" t="s">
        <v>10</v>
      </c>
      <c r="D102" t="s">
        <v>9</v>
      </c>
      <c r="E102" t="s">
        <v>9</v>
      </c>
      <c r="F102" t="s">
        <v>11</v>
      </c>
      <c r="G102" t="s">
        <v>87</v>
      </c>
      <c r="H102" t="s">
        <v>9</v>
      </c>
      <c r="I102" t="str">
        <f>IFERROR(IF(VLOOKUP(A102,'Konton 2025'!$A$1:$R$1231,2,FALSE)="fheon","nej","nej"),"ja")</f>
        <v>nej</v>
      </c>
      <c r="J102" t="str">
        <f>IF(I102="ja","nej",IF(B102=VLOOKUP('Konton 2026'!A102,'Konton 2025'!$A$1:$R$1231,2,FALSE),"nej","ja"))</f>
        <v>ja</v>
      </c>
    </row>
    <row r="103" spans="1:10" hidden="1" x14ac:dyDescent="0.3">
      <c r="A103" s="1">
        <v>1351</v>
      </c>
      <c r="B103" t="s">
        <v>115</v>
      </c>
      <c r="C103" t="s">
        <v>9</v>
      </c>
      <c r="D103" t="s">
        <v>9</v>
      </c>
      <c r="E103" t="s">
        <v>9</v>
      </c>
      <c r="F103" t="s">
        <v>11</v>
      </c>
      <c r="G103" t="s">
        <v>87</v>
      </c>
      <c r="H103" t="s">
        <v>9</v>
      </c>
      <c r="I103" t="str">
        <f>IFERROR(IF(VLOOKUP(A103,'Konton 2025'!$A$1:$R$1231,2,FALSE)="fheon","nej","nej"),"ja")</f>
        <v>nej</v>
      </c>
      <c r="J103" t="str">
        <f>IF(I103="ja","nej",IF(B103=VLOOKUP('Konton 2026'!A103,'Konton 2025'!$A$1:$R$1231,2,FALSE),"nej","ja"))</f>
        <v>nej</v>
      </c>
    </row>
    <row r="104" spans="1:10" hidden="1" x14ac:dyDescent="0.3">
      <c r="A104" s="1">
        <v>1352</v>
      </c>
      <c r="B104" t="s">
        <v>116</v>
      </c>
      <c r="C104" t="s">
        <v>9</v>
      </c>
      <c r="D104" t="s">
        <v>9</v>
      </c>
      <c r="E104" t="s">
        <v>9</v>
      </c>
      <c r="F104" t="s">
        <v>11</v>
      </c>
      <c r="G104" t="s">
        <v>87</v>
      </c>
      <c r="H104" t="s">
        <v>9</v>
      </c>
      <c r="I104" t="str">
        <f>IFERROR(IF(VLOOKUP(A104,'Konton 2025'!$A$1:$R$1231,2,FALSE)="fheon","nej","nej"),"ja")</f>
        <v>nej</v>
      </c>
      <c r="J104" t="str">
        <f>IF(I104="ja","nej",IF(B104=VLOOKUP('Konton 2026'!A104,'Konton 2025'!$A$1:$R$1231,2,FALSE),"nej","ja"))</f>
        <v>nej</v>
      </c>
    </row>
    <row r="105" spans="1:10" hidden="1" x14ac:dyDescent="0.3">
      <c r="A105" s="1">
        <v>1353</v>
      </c>
      <c r="B105" t="s">
        <v>117</v>
      </c>
      <c r="C105" t="s">
        <v>9</v>
      </c>
      <c r="D105" t="s">
        <v>9</v>
      </c>
      <c r="E105" t="s">
        <v>9</v>
      </c>
      <c r="F105" t="s">
        <v>11</v>
      </c>
      <c r="G105" t="s">
        <v>87</v>
      </c>
      <c r="H105" t="s">
        <v>9</v>
      </c>
      <c r="I105" t="str">
        <f>IFERROR(IF(VLOOKUP(A105,'Konton 2025'!$A$1:$R$1231,2,FALSE)="fheon","nej","nej"),"ja")</f>
        <v>nej</v>
      </c>
      <c r="J105" t="str">
        <f>IF(I105="ja","nej",IF(B105=VLOOKUP('Konton 2026'!A105,'Konton 2025'!$A$1:$R$1231,2,FALSE),"nej","ja"))</f>
        <v>nej</v>
      </c>
    </row>
    <row r="106" spans="1:10" hidden="1" x14ac:dyDescent="0.3">
      <c r="A106" s="1">
        <v>1354</v>
      </c>
      <c r="B106" t="s">
        <v>118</v>
      </c>
      <c r="C106" t="s">
        <v>9</v>
      </c>
      <c r="D106" t="s">
        <v>9</v>
      </c>
      <c r="E106" t="s">
        <v>9</v>
      </c>
      <c r="F106" t="s">
        <v>11</v>
      </c>
      <c r="G106" t="s">
        <v>87</v>
      </c>
      <c r="H106" t="s">
        <v>9</v>
      </c>
      <c r="I106" t="str">
        <f>IFERROR(IF(VLOOKUP(A106,'Konton 2025'!$A$1:$R$1231,2,FALSE)="fheon","nej","nej"),"ja")</f>
        <v>nej</v>
      </c>
      <c r="J106" t="str">
        <f>IF(I106="ja","nej",IF(B106=VLOOKUP('Konton 2026'!A106,'Konton 2025'!$A$1:$R$1231,2,FALSE),"nej","ja"))</f>
        <v>nej</v>
      </c>
    </row>
    <row r="107" spans="1:10" x14ac:dyDescent="0.3">
      <c r="A107" s="1">
        <v>1356</v>
      </c>
      <c r="B107" t="s">
        <v>119</v>
      </c>
      <c r="C107" t="s">
        <v>9</v>
      </c>
      <c r="D107" t="s">
        <v>9</v>
      </c>
      <c r="E107" t="s">
        <v>9</v>
      </c>
      <c r="F107" t="s">
        <v>11</v>
      </c>
      <c r="G107" t="s">
        <v>87</v>
      </c>
      <c r="H107" t="s">
        <v>9</v>
      </c>
      <c r="I107" t="str">
        <f>IFERROR(IF(VLOOKUP(A107,'Konton 2025'!$A$1:$R$1231,2,FALSE)="fheon","nej","nej"),"ja")</f>
        <v>nej</v>
      </c>
      <c r="J107" t="str">
        <f>IF(I107="ja","nej",IF(B107=VLOOKUP('Konton 2026'!A107,'Konton 2025'!$A$1:$R$1231,2,FALSE),"nej","ja"))</f>
        <v>ja</v>
      </c>
    </row>
    <row r="108" spans="1:10" x14ac:dyDescent="0.3">
      <c r="A108" s="1">
        <v>1357</v>
      </c>
      <c r="B108" t="s">
        <v>120</v>
      </c>
      <c r="C108" t="s">
        <v>9</v>
      </c>
      <c r="D108" t="s">
        <v>9</v>
      </c>
      <c r="E108" t="s">
        <v>9</v>
      </c>
      <c r="F108" t="s">
        <v>11</v>
      </c>
      <c r="G108" t="s">
        <v>87</v>
      </c>
      <c r="H108" t="s">
        <v>9</v>
      </c>
      <c r="I108" t="str">
        <f>IFERROR(IF(VLOOKUP(A108,'Konton 2025'!$A$1:$R$1231,2,FALSE)="fheon","nej","nej"),"ja")</f>
        <v>nej</v>
      </c>
      <c r="J108" t="str">
        <f>IF(I108="ja","nej",IF(B108=VLOOKUP('Konton 2026'!A108,'Konton 2025'!$A$1:$R$1231,2,FALSE),"nej","ja"))</f>
        <v>ja</v>
      </c>
    </row>
    <row r="109" spans="1:10" x14ac:dyDescent="0.3">
      <c r="A109" s="1">
        <v>1358</v>
      </c>
      <c r="B109" t="s">
        <v>121</v>
      </c>
      <c r="C109" t="s">
        <v>9</v>
      </c>
      <c r="D109" t="s">
        <v>9</v>
      </c>
      <c r="E109" t="s">
        <v>9</v>
      </c>
      <c r="F109" t="s">
        <v>11</v>
      </c>
      <c r="G109" t="s">
        <v>87</v>
      </c>
      <c r="H109" t="s">
        <v>9</v>
      </c>
      <c r="I109" t="str">
        <f>IFERROR(IF(VLOOKUP(A109,'Konton 2025'!$A$1:$R$1231,2,FALSE)="fheon","nej","nej"),"ja")</f>
        <v>nej</v>
      </c>
      <c r="J109" t="str">
        <f>IF(I109="ja","nej",IF(B109=VLOOKUP('Konton 2026'!A109,'Konton 2025'!$A$1:$R$1231,2,FALSE),"nej","ja"))</f>
        <v>ja</v>
      </c>
    </row>
    <row r="110" spans="1:10" hidden="1" x14ac:dyDescent="0.3">
      <c r="A110" s="1">
        <v>1360</v>
      </c>
      <c r="B110" t="s">
        <v>122</v>
      </c>
      <c r="C110" t="s">
        <v>9</v>
      </c>
      <c r="D110" t="s">
        <v>9</v>
      </c>
      <c r="E110" t="s">
        <v>9</v>
      </c>
      <c r="F110" t="s">
        <v>123</v>
      </c>
      <c r="G110" t="s">
        <v>87</v>
      </c>
      <c r="H110" t="s">
        <v>9</v>
      </c>
      <c r="I110" t="str">
        <f>IFERROR(IF(VLOOKUP(A110,'Konton 2025'!$A$1:$R$1231,2,FALSE)="fheon","nej","nej"),"ja")</f>
        <v>nej</v>
      </c>
      <c r="J110" t="str">
        <f>IF(I110="ja","nej",IF(B110=VLOOKUP('Konton 2026'!A110,'Konton 2025'!$A$1:$R$1231,2,FALSE),"nej","ja"))</f>
        <v>nej</v>
      </c>
    </row>
    <row r="111" spans="1:10" hidden="1" x14ac:dyDescent="0.3">
      <c r="A111" s="1">
        <v>1369</v>
      </c>
      <c r="B111" t="s">
        <v>124</v>
      </c>
      <c r="C111" t="s">
        <v>9</v>
      </c>
      <c r="D111" t="s">
        <v>9</v>
      </c>
      <c r="E111" t="s">
        <v>9</v>
      </c>
      <c r="F111" t="s">
        <v>123</v>
      </c>
      <c r="G111" t="s">
        <v>87</v>
      </c>
      <c r="H111" t="s">
        <v>9</v>
      </c>
      <c r="I111" t="str">
        <f>IFERROR(IF(VLOOKUP(A111,'Konton 2025'!$A$1:$R$1231,2,FALSE)="fheon","nej","nej"),"ja")</f>
        <v>nej</v>
      </c>
      <c r="J111" t="str">
        <f>IF(I111="ja","nej",IF(B111=VLOOKUP('Konton 2026'!A111,'Konton 2025'!$A$1:$R$1231,2,FALSE),"nej","ja"))</f>
        <v>nej</v>
      </c>
    </row>
    <row r="112" spans="1:10" hidden="1" x14ac:dyDescent="0.3">
      <c r="A112" s="1">
        <v>1370</v>
      </c>
      <c r="B112" t="s">
        <v>125</v>
      </c>
      <c r="C112" t="s">
        <v>9</v>
      </c>
      <c r="D112" t="s">
        <v>10</v>
      </c>
      <c r="E112" t="s">
        <v>9</v>
      </c>
      <c r="F112" t="s">
        <v>11</v>
      </c>
      <c r="G112" t="s">
        <v>87</v>
      </c>
      <c r="H112" t="s">
        <v>9</v>
      </c>
      <c r="I112" t="str">
        <f>IFERROR(IF(VLOOKUP(A112,'Konton 2025'!$A$1:$R$1231,2,FALSE)="fheon","nej","nej"),"ja")</f>
        <v>nej</v>
      </c>
      <c r="J112" t="str">
        <f>IF(I112="ja","nej",IF(B112=VLOOKUP('Konton 2026'!A112,'Konton 2025'!$A$1:$R$1231,2,FALSE),"nej","ja"))</f>
        <v>nej</v>
      </c>
    </row>
    <row r="113" spans="1:10" hidden="1" x14ac:dyDescent="0.3">
      <c r="A113" s="1">
        <v>1380</v>
      </c>
      <c r="B113" t="s">
        <v>126</v>
      </c>
      <c r="C113" t="s">
        <v>10</v>
      </c>
      <c r="D113" t="s">
        <v>9</v>
      </c>
      <c r="E113" t="s">
        <v>9</v>
      </c>
      <c r="F113" t="s">
        <v>11</v>
      </c>
      <c r="G113" t="s">
        <v>87</v>
      </c>
      <c r="H113" t="s">
        <v>9</v>
      </c>
      <c r="I113" t="str">
        <f>IFERROR(IF(VLOOKUP(A113,'Konton 2025'!$A$1:$R$1231,2,FALSE)="fheon","nej","nej"),"ja")</f>
        <v>nej</v>
      </c>
      <c r="J113" t="str">
        <f>IF(I113="ja","nej",IF(B113=VLOOKUP('Konton 2026'!A113,'Konton 2025'!$A$1:$R$1231,2,FALSE),"nej","ja"))</f>
        <v>nej</v>
      </c>
    </row>
    <row r="114" spans="1:10" hidden="1" x14ac:dyDescent="0.3">
      <c r="A114" s="1">
        <v>1381</v>
      </c>
      <c r="B114" t="s">
        <v>127</v>
      </c>
      <c r="C114" t="s">
        <v>9</v>
      </c>
      <c r="D114" t="s">
        <v>9</v>
      </c>
      <c r="E114" t="s">
        <v>9</v>
      </c>
      <c r="F114" t="s">
        <v>11</v>
      </c>
      <c r="G114" t="s">
        <v>87</v>
      </c>
      <c r="H114" t="s">
        <v>9</v>
      </c>
      <c r="I114" t="str">
        <f>IFERROR(IF(VLOOKUP(A114,'Konton 2025'!$A$1:$R$1231,2,FALSE)="fheon","nej","nej"),"ja")</f>
        <v>nej</v>
      </c>
      <c r="J114" t="str">
        <f>IF(I114="ja","nej",IF(B114=VLOOKUP('Konton 2026'!A114,'Konton 2025'!$A$1:$R$1231,2,FALSE),"nej","ja"))</f>
        <v>nej</v>
      </c>
    </row>
    <row r="115" spans="1:10" hidden="1" x14ac:dyDescent="0.3">
      <c r="A115" s="1">
        <v>1382</v>
      </c>
      <c r="B115" t="s">
        <v>128</v>
      </c>
      <c r="C115" t="s">
        <v>9</v>
      </c>
      <c r="D115" t="s">
        <v>9</v>
      </c>
      <c r="E115" t="s">
        <v>9</v>
      </c>
      <c r="F115" t="s">
        <v>11</v>
      </c>
      <c r="G115" t="s">
        <v>87</v>
      </c>
      <c r="H115" t="s">
        <v>9</v>
      </c>
      <c r="I115" t="str">
        <f>IFERROR(IF(VLOOKUP(A115,'Konton 2025'!$A$1:$R$1231,2,FALSE)="fheon","nej","nej"),"ja")</f>
        <v>nej</v>
      </c>
      <c r="J115" t="str">
        <f>IF(I115="ja","nej",IF(B115=VLOOKUP('Konton 2026'!A115,'Konton 2025'!$A$1:$R$1231,2,FALSE),"nej","ja"))</f>
        <v>nej</v>
      </c>
    </row>
    <row r="116" spans="1:10" hidden="1" x14ac:dyDescent="0.3">
      <c r="A116" s="1">
        <v>1383</v>
      </c>
      <c r="B116" t="s">
        <v>129</v>
      </c>
      <c r="C116" t="s">
        <v>9</v>
      </c>
      <c r="D116" t="s">
        <v>9</v>
      </c>
      <c r="E116" t="s">
        <v>9</v>
      </c>
      <c r="F116" t="s">
        <v>11</v>
      </c>
      <c r="G116" t="s">
        <v>87</v>
      </c>
      <c r="H116" t="s">
        <v>9</v>
      </c>
      <c r="I116" t="str">
        <f>IFERROR(IF(VLOOKUP(A116,'Konton 2025'!$A$1:$R$1231,2,FALSE)="fheon","nej","nej"),"ja")</f>
        <v>nej</v>
      </c>
      <c r="J116" t="str">
        <f>IF(I116="ja","nej",IF(B116=VLOOKUP('Konton 2026'!A116,'Konton 2025'!$A$1:$R$1231,2,FALSE),"nej","ja"))</f>
        <v>nej</v>
      </c>
    </row>
    <row r="117" spans="1:10" hidden="1" x14ac:dyDescent="0.3">
      <c r="A117" s="1">
        <v>1384</v>
      </c>
      <c r="B117" t="s">
        <v>130</v>
      </c>
      <c r="C117" t="s">
        <v>9</v>
      </c>
      <c r="D117" t="s">
        <v>9</v>
      </c>
      <c r="E117" t="s">
        <v>9</v>
      </c>
      <c r="F117" t="s">
        <v>11</v>
      </c>
      <c r="G117" t="s">
        <v>87</v>
      </c>
      <c r="H117" t="s">
        <v>9</v>
      </c>
      <c r="I117" t="str">
        <f>IFERROR(IF(VLOOKUP(A117,'Konton 2025'!$A$1:$R$1231,2,FALSE)="fheon","nej","nej"),"ja")</f>
        <v>nej</v>
      </c>
      <c r="J117" t="str">
        <f>IF(I117="ja","nej",IF(B117=VLOOKUP('Konton 2026'!A117,'Konton 2025'!$A$1:$R$1231,2,FALSE),"nej","ja"))</f>
        <v>nej</v>
      </c>
    </row>
    <row r="118" spans="1:10" hidden="1" x14ac:dyDescent="0.3">
      <c r="A118" s="1">
        <v>1385</v>
      </c>
      <c r="B118" t="s">
        <v>131</v>
      </c>
      <c r="C118" t="s">
        <v>9</v>
      </c>
      <c r="D118" t="s">
        <v>9</v>
      </c>
      <c r="E118" t="s">
        <v>9</v>
      </c>
      <c r="F118" t="s">
        <v>11</v>
      </c>
      <c r="G118" t="s">
        <v>87</v>
      </c>
      <c r="H118" t="s">
        <v>9</v>
      </c>
      <c r="I118" t="str">
        <f>IFERROR(IF(VLOOKUP(A118,'Konton 2025'!$A$1:$R$1231,2,FALSE)="fheon","nej","nej"),"ja")</f>
        <v>nej</v>
      </c>
      <c r="J118" t="str">
        <f>IF(I118="ja","nej",IF(B118=VLOOKUP('Konton 2026'!A118,'Konton 2025'!$A$1:$R$1231,2,FALSE),"nej","ja"))</f>
        <v>nej</v>
      </c>
    </row>
    <row r="119" spans="1:10" hidden="1" x14ac:dyDescent="0.3">
      <c r="A119" s="1">
        <v>1387</v>
      </c>
      <c r="B119" t="s">
        <v>132</v>
      </c>
      <c r="C119" t="s">
        <v>9</v>
      </c>
      <c r="D119" t="s">
        <v>9</v>
      </c>
      <c r="E119" t="s">
        <v>9</v>
      </c>
      <c r="F119" t="s">
        <v>11</v>
      </c>
      <c r="G119" t="s">
        <v>87</v>
      </c>
      <c r="H119" t="s">
        <v>9</v>
      </c>
      <c r="I119" t="str">
        <f>IFERROR(IF(VLOOKUP(A119,'Konton 2025'!$A$1:$R$1231,2,FALSE)="fheon","nej","nej"),"ja")</f>
        <v>nej</v>
      </c>
      <c r="J119" t="str">
        <f>IF(I119="ja","nej",IF(B119=VLOOKUP('Konton 2026'!A119,'Konton 2025'!$A$1:$R$1231,2,FALSE),"nej","ja"))</f>
        <v>nej</v>
      </c>
    </row>
    <row r="120" spans="1:10" hidden="1" x14ac:dyDescent="0.3">
      <c r="A120" s="1">
        <v>1388</v>
      </c>
      <c r="B120" t="s">
        <v>133</v>
      </c>
      <c r="C120" t="s">
        <v>9</v>
      </c>
      <c r="D120" t="s">
        <v>9</v>
      </c>
      <c r="E120" t="s">
        <v>9</v>
      </c>
      <c r="F120" t="s">
        <v>11</v>
      </c>
      <c r="G120" t="s">
        <v>87</v>
      </c>
      <c r="H120" t="s">
        <v>9</v>
      </c>
      <c r="I120" t="str">
        <f>IFERROR(IF(VLOOKUP(A120,'Konton 2025'!$A$1:$R$1231,2,FALSE)="fheon","nej","nej"),"ja")</f>
        <v>nej</v>
      </c>
      <c r="J120" t="str">
        <f>IF(I120="ja","nej",IF(B120=VLOOKUP('Konton 2026'!A120,'Konton 2025'!$A$1:$R$1231,2,FALSE),"nej","ja"))</f>
        <v>nej</v>
      </c>
    </row>
    <row r="121" spans="1:10" hidden="1" x14ac:dyDescent="0.3">
      <c r="A121" s="1">
        <v>1389</v>
      </c>
      <c r="B121" t="s">
        <v>134</v>
      </c>
      <c r="C121" t="s">
        <v>9</v>
      </c>
      <c r="D121" t="s">
        <v>9</v>
      </c>
      <c r="E121" t="s">
        <v>9</v>
      </c>
      <c r="F121" t="s">
        <v>11</v>
      </c>
      <c r="G121" t="s">
        <v>87</v>
      </c>
      <c r="H121" t="s">
        <v>9</v>
      </c>
      <c r="I121" t="str">
        <f>IFERROR(IF(VLOOKUP(A121,'Konton 2025'!$A$1:$R$1231,2,FALSE)="fheon","nej","nej"),"ja")</f>
        <v>nej</v>
      </c>
      <c r="J121" t="str">
        <f>IF(I121="ja","nej",IF(B121=VLOOKUP('Konton 2026'!A121,'Konton 2025'!$A$1:$R$1231,2,FALSE),"nej","ja"))</f>
        <v>nej</v>
      </c>
    </row>
    <row r="122" spans="1:10" hidden="1" x14ac:dyDescent="0.3">
      <c r="A122" s="1">
        <v>1410</v>
      </c>
      <c r="B122" t="s">
        <v>135</v>
      </c>
      <c r="C122" t="s">
        <v>10</v>
      </c>
      <c r="D122" t="s">
        <v>9</v>
      </c>
      <c r="E122" t="s">
        <v>9</v>
      </c>
      <c r="F122" t="s">
        <v>11</v>
      </c>
      <c r="G122" t="s">
        <v>136</v>
      </c>
      <c r="H122" t="s">
        <v>9</v>
      </c>
      <c r="I122" t="str">
        <f>IFERROR(IF(VLOOKUP(A122,'Konton 2025'!$A$1:$R$1231,2,FALSE)="fheon","nej","nej"),"ja")</f>
        <v>nej</v>
      </c>
      <c r="J122" t="str">
        <f>IF(I122="ja","nej",IF(B122=VLOOKUP('Konton 2026'!A122,'Konton 2025'!$A$1:$R$1231,2,FALSE),"nej","ja"))</f>
        <v>nej</v>
      </c>
    </row>
    <row r="123" spans="1:10" hidden="1" x14ac:dyDescent="0.3">
      <c r="A123" s="1">
        <v>1419</v>
      </c>
      <c r="B123" t="s">
        <v>137</v>
      </c>
      <c r="C123" t="s">
        <v>10</v>
      </c>
      <c r="D123" t="s">
        <v>9</v>
      </c>
      <c r="E123" t="s">
        <v>9</v>
      </c>
      <c r="F123" t="s">
        <v>11</v>
      </c>
      <c r="G123" t="s">
        <v>136</v>
      </c>
      <c r="H123" t="s">
        <v>9</v>
      </c>
      <c r="I123" t="str">
        <f>IFERROR(IF(VLOOKUP(A123,'Konton 2025'!$A$1:$R$1231,2,FALSE)="fheon","nej","nej"),"ja")</f>
        <v>nej</v>
      </c>
      <c r="J123" t="str">
        <f>IF(I123="ja","nej",IF(B123=VLOOKUP('Konton 2026'!A123,'Konton 2025'!$A$1:$R$1231,2,FALSE),"nej","ja"))</f>
        <v>nej</v>
      </c>
    </row>
    <row r="124" spans="1:10" hidden="1" x14ac:dyDescent="0.3">
      <c r="A124" s="1">
        <v>1420</v>
      </c>
      <c r="B124" t="s">
        <v>138</v>
      </c>
      <c r="C124" t="s">
        <v>9</v>
      </c>
      <c r="D124" t="s">
        <v>9</v>
      </c>
      <c r="E124" t="s">
        <v>9</v>
      </c>
      <c r="F124" t="s">
        <v>11</v>
      </c>
      <c r="G124" t="s">
        <v>136</v>
      </c>
      <c r="H124" t="s">
        <v>9</v>
      </c>
      <c r="I124" t="str">
        <f>IFERROR(IF(VLOOKUP(A124,'Konton 2025'!$A$1:$R$1231,2,FALSE)="fheon","nej","nej"),"ja")</f>
        <v>nej</v>
      </c>
      <c r="J124" t="str">
        <f>IF(I124="ja","nej",IF(B124=VLOOKUP('Konton 2026'!A124,'Konton 2025'!$A$1:$R$1231,2,FALSE),"nej","ja"))</f>
        <v>nej</v>
      </c>
    </row>
    <row r="125" spans="1:10" hidden="1" x14ac:dyDescent="0.3">
      <c r="A125" s="1">
        <v>1429</v>
      </c>
      <c r="B125" t="s">
        <v>139</v>
      </c>
      <c r="C125" t="s">
        <v>9</v>
      </c>
      <c r="D125" t="s">
        <v>9</v>
      </c>
      <c r="E125" t="s">
        <v>9</v>
      </c>
      <c r="F125" t="s">
        <v>11</v>
      </c>
      <c r="G125" t="s">
        <v>136</v>
      </c>
      <c r="H125" t="s">
        <v>9</v>
      </c>
      <c r="I125" t="str">
        <f>IFERROR(IF(VLOOKUP(A125,'Konton 2025'!$A$1:$R$1231,2,FALSE)="fheon","nej","nej"),"ja")</f>
        <v>nej</v>
      </c>
      <c r="J125" t="str">
        <f>IF(I125="ja","nej",IF(B125=VLOOKUP('Konton 2026'!A125,'Konton 2025'!$A$1:$R$1231,2,FALSE),"nej","ja"))</f>
        <v>nej</v>
      </c>
    </row>
    <row r="126" spans="1:10" hidden="1" x14ac:dyDescent="0.3">
      <c r="A126" s="1">
        <v>1430</v>
      </c>
      <c r="B126" t="s">
        <v>140</v>
      </c>
      <c r="C126" t="s">
        <v>9</v>
      </c>
      <c r="D126" t="s">
        <v>9</v>
      </c>
      <c r="E126" t="s">
        <v>9</v>
      </c>
      <c r="F126" t="s">
        <v>141</v>
      </c>
      <c r="G126" t="s">
        <v>136</v>
      </c>
      <c r="H126" t="s">
        <v>9</v>
      </c>
      <c r="I126" t="str">
        <f>IFERROR(IF(VLOOKUP(A126,'Konton 2025'!$A$1:$R$1231,2,FALSE)="fheon","nej","nej"),"ja")</f>
        <v>ja</v>
      </c>
      <c r="J126" t="str">
        <f>IF(I126="ja","nej",IF(B126=VLOOKUP('Konton 2026'!A126,'Konton 2025'!$A$1:$R$1231,2,FALSE),"nej","ja"))</f>
        <v>nej</v>
      </c>
    </row>
    <row r="127" spans="1:10" hidden="1" x14ac:dyDescent="0.3">
      <c r="A127" s="1">
        <v>1440</v>
      </c>
      <c r="B127" t="s">
        <v>142</v>
      </c>
      <c r="C127" t="s">
        <v>10</v>
      </c>
      <c r="D127" t="s">
        <v>9</v>
      </c>
      <c r="E127" t="s">
        <v>9</v>
      </c>
      <c r="F127" t="s">
        <v>11</v>
      </c>
      <c r="G127" t="s">
        <v>136</v>
      </c>
      <c r="H127" t="s">
        <v>9</v>
      </c>
      <c r="I127" t="str">
        <f>IFERROR(IF(VLOOKUP(A127,'Konton 2025'!$A$1:$R$1231,2,FALSE)="fheon","nej","nej"),"ja")</f>
        <v>nej</v>
      </c>
      <c r="J127" t="str">
        <f>IF(I127="ja","nej",IF(B127=VLOOKUP('Konton 2026'!A127,'Konton 2025'!$A$1:$R$1231,2,FALSE),"nej","ja"))</f>
        <v>nej</v>
      </c>
    </row>
    <row r="128" spans="1:10" hidden="1" x14ac:dyDescent="0.3">
      <c r="A128" s="1">
        <v>1449</v>
      </c>
      <c r="B128" t="s">
        <v>143</v>
      </c>
      <c r="C128" t="s">
        <v>10</v>
      </c>
      <c r="D128" t="s">
        <v>9</v>
      </c>
      <c r="E128" t="s">
        <v>9</v>
      </c>
      <c r="F128" t="s">
        <v>11</v>
      </c>
      <c r="G128" t="s">
        <v>136</v>
      </c>
      <c r="H128" t="s">
        <v>9</v>
      </c>
      <c r="I128" t="str">
        <f>IFERROR(IF(VLOOKUP(A128,'Konton 2025'!$A$1:$R$1231,2,FALSE)="fheon","nej","nej"),"ja")</f>
        <v>nej</v>
      </c>
      <c r="J128" t="str">
        <f>IF(I128="ja","nej",IF(B128=VLOOKUP('Konton 2026'!A128,'Konton 2025'!$A$1:$R$1231,2,FALSE),"nej","ja"))</f>
        <v>nej</v>
      </c>
    </row>
    <row r="129" spans="1:10" hidden="1" x14ac:dyDescent="0.3">
      <c r="A129" s="1">
        <v>1450</v>
      </c>
      <c r="B129" t="s">
        <v>144</v>
      </c>
      <c r="C129" t="s">
        <v>10</v>
      </c>
      <c r="D129" t="s">
        <v>9</v>
      </c>
      <c r="E129" t="s">
        <v>9</v>
      </c>
      <c r="F129" t="s">
        <v>11</v>
      </c>
      <c r="G129" t="s">
        <v>136</v>
      </c>
      <c r="H129" t="s">
        <v>9</v>
      </c>
      <c r="I129" t="str">
        <f>IFERROR(IF(VLOOKUP(A129,'Konton 2025'!$A$1:$R$1231,2,FALSE)="fheon","nej","nej"),"ja")</f>
        <v>nej</v>
      </c>
      <c r="J129" t="str">
        <f>IF(I129="ja","nej",IF(B129=VLOOKUP('Konton 2026'!A129,'Konton 2025'!$A$1:$R$1231,2,FALSE),"nej","ja"))</f>
        <v>nej</v>
      </c>
    </row>
    <row r="130" spans="1:10" hidden="1" x14ac:dyDescent="0.3">
      <c r="A130" s="1">
        <v>1459</v>
      </c>
      <c r="B130" t="s">
        <v>145</v>
      </c>
      <c r="C130" t="s">
        <v>10</v>
      </c>
      <c r="D130" t="s">
        <v>9</v>
      </c>
      <c r="E130" t="s">
        <v>9</v>
      </c>
      <c r="F130" t="s">
        <v>11</v>
      </c>
      <c r="G130" t="s">
        <v>136</v>
      </c>
      <c r="H130" t="s">
        <v>9</v>
      </c>
      <c r="I130" t="str">
        <f>IFERROR(IF(VLOOKUP(A130,'Konton 2025'!$A$1:$R$1231,2,FALSE)="fheon","nej","nej"),"ja")</f>
        <v>nej</v>
      </c>
      <c r="J130" t="str">
        <f>IF(I130="ja","nej",IF(B130=VLOOKUP('Konton 2026'!A130,'Konton 2025'!$A$1:$R$1231,2,FALSE),"nej","ja"))</f>
        <v>nej</v>
      </c>
    </row>
    <row r="131" spans="1:10" hidden="1" x14ac:dyDescent="0.3">
      <c r="A131" s="1">
        <v>1460</v>
      </c>
      <c r="B131" t="s">
        <v>146</v>
      </c>
      <c r="C131" t="s">
        <v>10</v>
      </c>
      <c r="D131" t="s">
        <v>9</v>
      </c>
      <c r="E131" t="s">
        <v>9</v>
      </c>
      <c r="F131" t="s">
        <v>11</v>
      </c>
      <c r="G131" t="s">
        <v>136</v>
      </c>
      <c r="H131" t="s">
        <v>9</v>
      </c>
      <c r="I131" t="str">
        <f>IFERROR(IF(VLOOKUP(A131,'Konton 2025'!$A$1:$R$1231,2,FALSE)="fheon","nej","nej"),"ja")</f>
        <v>nej</v>
      </c>
      <c r="J131" t="str">
        <f>IF(I131="ja","nej",IF(B131=VLOOKUP('Konton 2026'!A131,'Konton 2025'!$A$1:$R$1231,2,FALSE),"nej","ja"))</f>
        <v>nej</v>
      </c>
    </row>
    <row r="132" spans="1:10" hidden="1" x14ac:dyDescent="0.3">
      <c r="A132" s="1">
        <v>1465</v>
      </c>
      <c r="B132" t="s">
        <v>147</v>
      </c>
      <c r="C132" t="s">
        <v>9</v>
      </c>
      <c r="D132" t="s">
        <v>9</v>
      </c>
      <c r="E132" t="s">
        <v>9</v>
      </c>
      <c r="F132" t="s">
        <v>11</v>
      </c>
      <c r="G132" t="s">
        <v>136</v>
      </c>
      <c r="H132" t="s">
        <v>9</v>
      </c>
      <c r="I132" t="str">
        <f>IFERROR(IF(VLOOKUP(A132,'Konton 2025'!$A$1:$R$1231,2,FALSE)="fheon","nej","nej"),"ja")</f>
        <v>nej</v>
      </c>
      <c r="J132" t="str">
        <f>IF(I132="ja","nej",IF(B132=VLOOKUP('Konton 2026'!A132,'Konton 2025'!$A$1:$R$1231,2,FALSE),"nej","ja"))</f>
        <v>nej</v>
      </c>
    </row>
    <row r="133" spans="1:10" hidden="1" x14ac:dyDescent="0.3">
      <c r="A133" s="1">
        <v>1466</v>
      </c>
      <c r="B133" t="s">
        <v>148</v>
      </c>
      <c r="C133" t="s">
        <v>9</v>
      </c>
      <c r="D133" t="s">
        <v>9</v>
      </c>
      <c r="E133" t="s">
        <v>9</v>
      </c>
      <c r="F133" t="s">
        <v>11</v>
      </c>
      <c r="G133" t="s">
        <v>136</v>
      </c>
      <c r="H133" t="s">
        <v>9</v>
      </c>
      <c r="I133" t="str">
        <f>IFERROR(IF(VLOOKUP(A133,'Konton 2025'!$A$1:$R$1231,2,FALSE)="fheon","nej","nej"),"ja")</f>
        <v>nej</v>
      </c>
      <c r="J133" t="str">
        <f>IF(I133="ja","nej",IF(B133=VLOOKUP('Konton 2026'!A133,'Konton 2025'!$A$1:$R$1231,2,FALSE),"nej","ja"))</f>
        <v>nej</v>
      </c>
    </row>
    <row r="134" spans="1:10" hidden="1" x14ac:dyDescent="0.3">
      <c r="A134" s="1">
        <v>1467</v>
      </c>
      <c r="B134" t="s">
        <v>149</v>
      </c>
      <c r="C134" t="s">
        <v>9</v>
      </c>
      <c r="D134" t="s">
        <v>9</v>
      </c>
      <c r="E134" t="s">
        <v>9</v>
      </c>
      <c r="F134" t="s">
        <v>11</v>
      </c>
      <c r="G134" t="s">
        <v>136</v>
      </c>
      <c r="H134" t="s">
        <v>9</v>
      </c>
      <c r="I134" t="str">
        <f>IFERROR(IF(VLOOKUP(A134,'Konton 2025'!$A$1:$R$1231,2,FALSE)="fheon","nej","nej"),"ja")</f>
        <v>nej</v>
      </c>
      <c r="J134" t="str">
        <f>IF(I134="ja","nej",IF(B134=VLOOKUP('Konton 2026'!A134,'Konton 2025'!$A$1:$R$1231,2,FALSE),"nej","ja"))</f>
        <v>nej</v>
      </c>
    </row>
    <row r="135" spans="1:10" hidden="1" x14ac:dyDescent="0.3">
      <c r="A135" s="1">
        <v>1469</v>
      </c>
      <c r="B135" t="s">
        <v>150</v>
      </c>
      <c r="C135" t="s">
        <v>10</v>
      </c>
      <c r="D135" t="s">
        <v>9</v>
      </c>
      <c r="E135" t="s">
        <v>9</v>
      </c>
      <c r="F135" t="s">
        <v>11</v>
      </c>
      <c r="G135" t="s">
        <v>136</v>
      </c>
      <c r="H135" t="s">
        <v>9</v>
      </c>
      <c r="I135" t="str">
        <f>IFERROR(IF(VLOOKUP(A135,'Konton 2025'!$A$1:$R$1231,2,FALSE)="fheon","nej","nej"),"ja")</f>
        <v>nej</v>
      </c>
      <c r="J135" t="str">
        <f>IF(I135="ja","nej",IF(B135=VLOOKUP('Konton 2026'!A135,'Konton 2025'!$A$1:$R$1231,2,FALSE),"nej","ja"))</f>
        <v>nej</v>
      </c>
    </row>
    <row r="136" spans="1:10" hidden="1" x14ac:dyDescent="0.3">
      <c r="A136" s="1">
        <v>1470</v>
      </c>
      <c r="B136" t="s">
        <v>151</v>
      </c>
      <c r="C136" t="s">
        <v>10</v>
      </c>
      <c r="D136" t="s">
        <v>9</v>
      </c>
      <c r="E136" t="s">
        <v>9</v>
      </c>
      <c r="F136" t="s">
        <v>11</v>
      </c>
      <c r="G136" t="s">
        <v>136</v>
      </c>
      <c r="H136" t="s">
        <v>9</v>
      </c>
      <c r="I136" t="str">
        <f>IFERROR(IF(VLOOKUP(A136,'Konton 2025'!$A$1:$R$1231,2,FALSE)="fheon","nej","nej"),"ja")</f>
        <v>nej</v>
      </c>
      <c r="J136" t="str">
        <f>IF(I136="ja","nej",IF(B136=VLOOKUP('Konton 2026'!A136,'Konton 2025'!$A$1:$R$1231,2,FALSE),"nej","ja"))</f>
        <v>nej</v>
      </c>
    </row>
    <row r="137" spans="1:10" hidden="1" x14ac:dyDescent="0.3">
      <c r="A137" s="1">
        <v>1471</v>
      </c>
      <c r="B137" t="s">
        <v>152</v>
      </c>
      <c r="C137" t="s">
        <v>9</v>
      </c>
      <c r="D137" t="s">
        <v>9</v>
      </c>
      <c r="E137" t="s">
        <v>9</v>
      </c>
      <c r="F137" t="s">
        <v>11</v>
      </c>
      <c r="G137" t="s">
        <v>136</v>
      </c>
      <c r="H137" t="s">
        <v>9</v>
      </c>
      <c r="I137" t="str">
        <f>IFERROR(IF(VLOOKUP(A137,'Konton 2025'!$A$1:$R$1231,2,FALSE)="fheon","nej","nej"),"ja")</f>
        <v>nej</v>
      </c>
      <c r="J137" t="str">
        <f>IF(I137="ja","nej",IF(B137=VLOOKUP('Konton 2026'!A137,'Konton 2025'!$A$1:$R$1231,2,FALSE),"nej","ja"))</f>
        <v>nej</v>
      </c>
    </row>
    <row r="138" spans="1:10" hidden="1" x14ac:dyDescent="0.3">
      <c r="A138" s="1">
        <v>1478</v>
      </c>
      <c r="B138" t="s">
        <v>153</v>
      </c>
      <c r="C138" t="s">
        <v>9</v>
      </c>
      <c r="D138" t="s">
        <v>9</v>
      </c>
      <c r="E138" t="s">
        <v>9</v>
      </c>
      <c r="F138" t="s">
        <v>11</v>
      </c>
      <c r="G138" t="s">
        <v>136</v>
      </c>
      <c r="H138" t="s">
        <v>9</v>
      </c>
      <c r="I138" t="str">
        <f>IFERROR(IF(VLOOKUP(A138,'Konton 2025'!$A$1:$R$1231,2,FALSE)="fheon","nej","nej"),"ja")</f>
        <v>nej</v>
      </c>
      <c r="J138" t="str">
        <f>IF(I138="ja","nej",IF(B138=VLOOKUP('Konton 2026'!A138,'Konton 2025'!$A$1:$R$1231,2,FALSE),"nej","ja"))</f>
        <v>nej</v>
      </c>
    </row>
    <row r="139" spans="1:10" hidden="1" x14ac:dyDescent="0.3">
      <c r="A139" s="1">
        <v>1479</v>
      </c>
      <c r="B139" t="s">
        <v>154</v>
      </c>
      <c r="C139" t="s">
        <v>10</v>
      </c>
      <c r="D139" t="s">
        <v>9</v>
      </c>
      <c r="E139" t="s">
        <v>9</v>
      </c>
      <c r="F139" t="s">
        <v>11</v>
      </c>
      <c r="G139" t="s">
        <v>136</v>
      </c>
      <c r="H139" t="s">
        <v>9</v>
      </c>
      <c r="I139" t="str">
        <f>IFERROR(IF(VLOOKUP(A139,'Konton 2025'!$A$1:$R$1231,2,FALSE)="fheon","nej","nej"),"ja")</f>
        <v>nej</v>
      </c>
      <c r="J139" t="str">
        <f>IF(I139="ja","nej",IF(B139=VLOOKUP('Konton 2026'!A139,'Konton 2025'!$A$1:$R$1231,2,FALSE),"nej","ja"))</f>
        <v>nej</v>
      </c>
    </row>
    <row r="140" spans="1:10" hidden="1" x14ac:dyDescent="0.3">
      <c r="A140" s="1">
        <v>1480</v>
      </c>
      <c r="B140" t="s">
        <v>155</v>
      </c>
      <c r="C140" t="s">
        <v>10</v>
      </c>
      <c r="D140" t="s">
        <v>9</v>
      </c>
      <c r="E140" t="s">
        <v>9</v>
      </c>
      <c r="F140" t="s">
        <v>11</v>
      </c>
      <c r="G140" t="s">
        <v>136</v>
      </c>
      <c r="H140" t="s">
        <v>9</v>
      </c>
      <c r="I140" t="str">
        <f>IFERROR(IF(VLOOKUP(A140,'Konton 2025'!$A$1:$R$1231,2,FALSE)="fheon","nej","nej"),"ja")</f>
        <v>nej</v>
      </c>
      <c r="J140" t="str">
        <f>IF(I140="ja","nej",IF(B140=VLOOKUP('Konton 2026'!A140,'Konton 2025'!$A$1:$R$1231,2,FALSE),"nej","ja"))</f>
        <v>nej</v>
      </c>
    </row>
    <row r="141" spans="1:10" hidden="1" x14ac:dyDescent="0.3">
      <c r="A141" s="1">
        <v>1481</v>
      </c>
      <c r="B141" t="s">
        <v>156</v>
      </c>
      <c r="C141" t="s">
        <v>9</v>
      </c>
      <c r="D141" t="s">
        <v>9</v>
      </c>
      <c r="E141" t="s">
        <v>9</v>
      </c>
      <c r="F141" t="s">
        <v>11</v>
      </c>
      <c r="G141" t="s">
        <v>136</v>
      </c>
      <c r="H141" t="s">
        <v>9</v>
      </c>
      <c r="I141" t="str">
        <f>IFERROR(IF(VLOOKUP(A141,'Konton 2025'!$A$1:$R$1231,2,FALSE)="fheon","nej","nej"),"ja")</f>
        <v>nej</v>
      </c>
      <c r="J141" t="str">
        <f>IF(I141="ja","nej",IF(B141=VLOOKUP('Konton 2026'!A141,'Konton 2025'!$A$1:$R$1231,2,FALSE),"nej","ja"))</f>
        <v>nej</v>
      </c>
    </row>
    <row r="142" spans="1:10" hidden="1" x14ac:dyDescent="0.3">
      <c r="A142" s="1">
        <v>1489</v>
      </c>
      <c r="B142" t="s">
        <v>157</v>
      </c>
      <c r="C142" t="s">
        <v>9</v>
      </c>
      <c r="D142" t="s">
        <v>9</v>
      </c>
      <c r="E142" t="s">
        <v>9</v>
      </c>
      <c r="F142" t="s">
        <v>11</v>
      </c>
      <c r="G142" t="s">
        <v>136</v>
      </c>
      <c r="H142" t="s">
        <v>9</v>
      </c>
      <c r="I142" t="str">
        <f>IFERROR(IF(VLOOKUP(A142,'Konton 2025'!$A$1:$R$1231,2,FALSE)="fheon","nej","nej"),"ja")</f>
        <v>nej</v>
      </c>
      <c r="J142" t="str">
        <f>IF(I142="ja","nej",IF(B142=VLOOKUP('Konton 2026'!A142,'Konton 2025'!$A$1:$R$1231,2,FALSE),"nej","ja"))</f>
        <v>nej</v>
      </c>
    </row>
    <row r="143" spans="1:10" hidden="1" x14ac:dyDescent="0.3">
      <c r="A143" s="1">
        <v>1490</v>
      </c>
      <c r="B143" t="s">
        <v>158</v>
      </c>
      <c r="C143" t="s">
        <v>10</v>
      </c>
      <c r="D143" t="s">
        <v>9</v>
      </c>
      <c r="E143" t="s">
        <v>9</v>
      </c>
      <c r="F143" t="s">
        <v>11</v>
      </c>
      <c r="G143" t="s">
        <v>136</v>
      </c>
      <c r="H143" t="s">
        <v>9</v>
      </c>
      <c r="I143" t="str">
        <f>IFERROR(IF(VLOOKUP(A143,'Konton 2025'!$A$1:$R$1231,2,FALSE)="fheon","nej","nej"),"ja")</f>
        <v>nej</v>
      </c>
      <c r="J143" t="str">
        <f>IF(I143="ja","nej",IF(B143=VLOOKUP('Konton 2026'!A143,'Konton 2025'!$A$1:$R$1231,2,FALSE),"nej","ja"))</f>
        <v>nej</v>
      </c>
    </row>
    <row r="144" spans="1:10" hidden="1" x14ac:dyDescent="0.3">
      <c r="A144" s="1">
        <v>1491</v>
      </c>
      <c r="B144" t="s">
        <v>159</v>
      </c>
      <c r="C144" t="s">
        <v>9</v>
      </c>
      <c r="D144" t="s">
        <v>9</v>
      </c>
      <c r="E144" t="s">
        <v>9</v>
      </c>
      <c r="F144" t="s">
        <v>11</v>
      </c>
      <c r="G144" t="s">
        <v>136</v>
      </c>
      <c r="H144" t="s">
        <v>9</v>
      </c>
      <c r="I144" t="str">
        <f>IFERROR(IF(VLOOKUP(A144,'Konton 2025'!$A$1:$R$1231,2,FALSE)="fheon","nej","nej"),"ja")</f>
        <v>nej</v>
      </c>
      <c r="J144" t="str">
        <f>IF(I144="ja","nej",IF(B144=VLOOKUP('Konton 2026'!A144,'Konton 2025'!$A$1:$R$1231,2,FALSE),"nej","ja"))</f>
        <v>nej</v>
      </c>
    </row>
    <row r="145" spans="1:10" hidden="1" x14ac:dyDescent="0.3">
      <c r="A145" s="1">
        <v>1492</v>
      </c>
      <c r="B145" t="s">
        <v>160</v>
      </c>
      <c r="C145" t="s">
        <v>9</v>
      </c>
      <c r="D145" t="s">
        <v>9</v>
      </c>
      <c r="E145" t="s">
        <v>9</v>
      </c>
      <c r="F145" t="s">
        <v>11</v>
      </c>
      <c r="G145" t="s">
        <v>136</v>
      </c>
      <c r="H145" t="s">
        <v>9</v>
      </c>
      <c r="I145" t="str">
        <f>IFERROR(IF(VLOOKUP(A145,'Konton 2025'!$A$1:$R$1231,2,FALSE)="fheon","nej","nej"),"ja")</f>
        <v>nej</v>
      </c>
      <c r="J145" t="str">
        <f>IF(I145="ja","nej",IF(B145=VLOOKUP('Konton 2026'!A145,'Konton 2025'!$A$1:$R$1231,2,FALSE),"nej","ja"))</f>
        <v>nej</v>
      </c>
    </row>
    <row r="146" spans="1:10" hidden="1" x14ac:dyDescent="0.3">
      <c r="A146" s="1">
        <v>1493</v>
      </c>
      <c r="B146" t="s">
        <v>161</v>
      </c>
      <c r="C146" t="s">
        <v>9</v>
      </c>
      <c r="D146" t="s">
        <v>9</v>
      </c>
      <c r="E146" t="s">
        <v>9</v>
      </c>
      <c r="F146" t="s">
        <v>11</v>
      </c>
      <c r="G146" t="s">
        <v>136</v>
      </c>
      <c r="H146" t="s">
        <v>9</v>
      </c>
      <c r="I146" t="str">
        <f>IFERROR(IF(VLOOKUP(A146,'Konton 2025'!$A$1:$R$1231,2,FALSE)="fheon","nej","nej"),"ja")</f>
        <v>nej</v>
      </c>
      <c r="J146" t="str">
        <f>IF(I146="ja","nej",IF(B146=VLOOKUP('Konton 2026'!A146,'Konton 2025'!$A$1:$R$1231,2,FALSE),"nej","ja"))</f>
        <v>nej</v>
      </c>
    </row>
    <row r="147" spans="1:10" hidden="1" x14ac:dyDescent="0.3">
      <c r="A147" s="1">
        <v>1510</v>
      </c>
      <c r="B147" t="s">
        <v>162</v>
      </c>
      <c r="C147" t="s">
        <v>10</v>
      </c>
      <c r="D147" t="s">
        <v>9</v>
      </c>
      <c r="E147" t="s">
        <v>9</v>
      </c>
      <c r="F147" t="s">
        <v>11</v>
      </c>
      <c r="G147" t="s">
        <v>163</v>
      </c>
      <c r="H147" t="s">
        <v>9</v>
      </c>
      <c r="I147" t="str">
        <f>IFERROR(IF(VLOOKUP(A147,'Konton 2025'!$A$1:$R$1231,2,FALSE)="fheon","nej","nej"),"ja")</f>
        <v>nej</v>
      </c>
      <c r="J147" t="str">
        <f>IF(I147="ja","nej",IF(B147=VLOOKUP('Konton 2026'!A147,'Konton 2025'!$A$1:$R$1231,2,FALSE),"nej","ja"))</f>
        <v>nej</v>
      </c>
    </row>
    <row r="148" spans="1:10" hidden="1" x14ac:dyDescent="0.3">
      <c r="A148" s="1">
        <v>1511</v>
      </c>
      <c r="B148" t="s">
        <v>162</v>
      </c>
      <c r="C148" t="s">
        <v>9</v>
      </c>
      <c r="D148" t="s">
        <v>9</v>
      </c>
      <c r="E148" t="s">
        <v>9</v>
      </c>
      <c r="F148" t="s">
        <v>11</v>
      </c>
      <c r="G148" t="s">
        <v>163</v>
      </c>
      <c r="H148" t="s">
        <v>9</v>
      </c>
      <c r="I148" t="str">
        <f>IFERROR(IF(VLOOKUP(A148,'Konton 2025'!$A$1:$R$1231,2,FALSE)="fheon","nej","nej"),"ja")</f>
        <v>nej</v>
      </c>
      <c r="J148" t="str">
        <f>IF(I148="ja","nej",IF(B148=VLOOKUP('Konton 2026'!A148,'Konton 2025'!$A$1:$R$1231,2,FALSE),"nej","ja"))</f>
        <v>nej</v>
      </c>
    </row>
    <row r="149" spans="1:10" hidden="1" x14ac:dyDescent="0.3">
      <c r="A149" s="1">
        <v>1512</v>
      </c>
      <c r="B149" t="s">
        <v>164</v>
      </c>
      <c r="C149" t="s">
        <v>9</v>
      </c>
      <c r="D149" t="s">
        <v>9</v>
      </c>
      <c r="E149" t="s">
        <v>9</v>
      </c>
      <c r="F149" t="s">
        <v>11</v>
      </c>
      <c r="G149" t="s">
        <v>163</v>
      </c>
      <c r="H149" t="s">
        <v>9</v>
      </c>
      <c r="I149" t="str">
        <f>IFERROR(IF(VLOOKUP(A149,'Konton 2025'!$A$1:$R$1231,2,FALSE)="fheon","nej","nej"),"ja")</f>
        <v>nej</v>
      </c>
      <c r="J149" t="str">
        <f>IF(I149="ja","nej",IF(B149=VLOOKUP('Konton 2026'!A149,'Konton 2025'!$A$1:$R$1231,2,FALSE),"nej","ja"))</f>
        <v>nej</v>
      </c>
    </row>
    <row r="150" spans="1:10" hidden="1" x14ac:dyDescent="0.3">
      <c r="A150" s="1">
        <v>1513</v>
      </c>
      <c r="B150" t="s">
        <v>165</v>
      </c>
      <c r="C150" t="s">
        <v>10</v>
      </c>
      <c r="D150" t="s">
        <v>9</v>
      </c>
      <c r="E150" t="s">
        <v>9</v>
      </c>
      <c r="F150" t="s">
        <v>11</v>
      </c>
      <c r="G150" t="s">
        <v>163</v>
      </c>
      <c r="H150" t="s">
        <v>9</v>
      </c>
      <c r="I150" t="str">
        <f>IFERROR(IF(VLOOKUP(A150,'Konton 2025'!$A$1:$R$1231,2,FALSE)="fheon","nej","nej"),"ja")</f>
        <v>nej</v>
      </c>
      <c r="J150" t="str">
        <f>IF(I150="ja","nej",IF(B150=VLOOKUP('Konton 2026'!A150,'Konton 2025'!$A$1:$R$1231,2,FALSE),"nej","ja"))</f>
        <v>nej</v>
      </c>
    </row>
    <row r="151" spans="1:10" hidden="1" x14ac:dyDescent="0.3">
      <c r="A151" s="1">
        <v>1516</v>
      </c>
      <c r="B151" t="s">
        <v>166</v>
      </c>
      <c r="C151" t="s">
        <v>9</v>
      </c>
      <c r="D151" t="s">
        <v>9</v>
      </c>
      <c r="E151" t="s">
        <v>9</v>
      </c>
      <c r="F151" t="s">
        <v>11</v>
      </c>
      <c r="G151" t="s">
        <v>163</v>
      </c>
      <c r="H151" t="s">
        <v>9</v>
      </c>
      <c r="I151" t="str">
        <f>IFERROR(IF(VLOOKUP(A151,'Konton 2025'!$A$1:$R$1231,2,FALSE)="fheon","nej","nej"),"ja")</f>
        <v>nej</v>
      </c>
      <c r="J151" t="str">
        <f>IF(I151="ja","nej",IF(B151=VLOOKUP('Konton 2026'!A151,'Konton 2025'!$A$1:$R$1231,2,FALSE),"nej","ja"))</f>
        <v>nej</v>
      </c>
    </row>
    <row r="152" spans="1:10" hidden="1" x14ac:dyDescent="0.3">
      <c r="A152" s="1">
        <v>1518</v>
      </c>
      <c r="B152" t="s">
        <v>167</v>
      </c>
      <c r="C152" t="s">
        <v>9</v>
      </c>
      <c r="D152" t="s">
        <v>10</v>
      </c>
      <c r="E152" t="s">
        <v>9</v>
      </c>
      <c r="F152" t="s">
        <v>11</v>
      </c>
      <c r="G152" t="s">
        <v>163</v>
      </c>
      <c r="H152" t="s">
        <v>9</v>
      </c>
      <c r="I152" t="str">
        <f>IFERROR(IF(VLOOKUP(A152,'Konton 2025'!$A$1:$R$1231,2,FALSE)="fheon","nej","nej"),"ja")</f>
        <v>nej</v>
      </c>
      <c r="J152" t="str">
        <f>IF(I152="ja","nej",IF(B152=VLOOKUP('Konton 2026'!A152,'Konton 2025'!$A$1:$R$1231,2,FALSE),"nej","ja"))</f>
        <v>nej</v>
      </c>
    </row>
    <row r="153" spans="1:10" hidden="1" x14ac:dyDescent="0.3">
      <c r="A153" s="1">
        <v>1519</v>
      </c>
      <c r="B153" t="s">
        <v>168</v>
      </c>
      <c r="C153" t="s">
        <v>10</v>
      </c>
      <c r="D153" t="s">
        <v>9</v>
      </c>
      <c r="E153" t="s">
        <v>9</v>
      </c>
      <c r="F153" t="s">
        <v>11</v>
      </c>
      <c r="G153" t="s">
        <v>163</v>
      </c>
      <c r="H153" t="s">
        <v>9</v>
      </c>
      <c r="I153" t="str">
        <f>IFERROR(IF(VLOOKUP(A153,'Konton 2025'!$A$1:$R$1231,2,FALSE)="fheon","nej","nej"),"ja")</f>
        <v>nej</v>
      </c>
      <c r="J153" t="str">
        <f>IF(I153="ja","nej",IF(B153=VLOOKUP('Konton 2026'!A153,'Konton 2025'!$A$1:$R$1231,2,FALSE),"nej","ja"))</f>
        <v>nej</v>
      </c>
    </row>
    <row r="154" spans="1:10" hidden="1" x14ac:dyDescent="0.3">
      <c r="A154" s="1">
        <v>1520</v>
      </c>
      <c r="B154" t="s">
        <v>169</v>
      </c>
      <c r="C154" t="s">
        <v>9</v>
      </c>
      <c r="D154" t="s">
        <v>9</v>
      </c>
      <c r="E154" t="s">
        <v>9</v>
      </c>
      <c r="F154" t="s">
        <v>11</v>
      </c>
      <c r="G154" t="s">
        <v>163</v>
      </c>
      <c r="H154" t="s">
        <v>9</v>
      </c>
      <c r="I154" t="str">
        <f>IFERROR(IF(VLOOKUP(A154,'Konton 2025'!$A$1:$R$1231,2,FALSE)="fheon","nej","nej"),"ja")</f>
        <v>nej</v>
      </c>
      <c r="J154" t="str">
        <f>IF(I154="ja","nej",IF(B154=VLOOKUP('Konton 2026'!A154,'Konton 2025'!$A$1:$R$1231,2,FALSE),"nej","ja"))</f>
        <v>nej</v>
      </c>
    </row>
    <row r="155" spans="1:10" hidden="1" x14ac:dyDescent="0.3">
      <c r="A155" s="1">
        <v>1525</v>
      </c>
      <c r="B155" t="s">
        <v>170</v>
      </c>
      <c r="C155" t="s">
        <v>9</v>
      </c>
      <c r="D155" t="s">
        <v>9</v>
      </c>
      <c r="E155" t="s">
        <v>9</v>
      </c>
      <c r="F155" t="s">
        <v>11</v>
      </c>
      <c r="G155" t="s">
        <v>163</v>
      </c>
      <c r="H155" t="s">
        <v>9</v>
      </c>
      <c r="I155" t="str">
        <f>IFERROR(IF(VLOOKUP(A155,'Konton 2025'!$A$1:$R$1231,2,FALSE)="fheon","nej","nej"),"ja")</f>
        <v>nej</v>
      </c>
      <c r="J155" t="str">
        <f>IF(I155="ja","nej",IF(B155=VLOOKUP('Konton 2026'!A155,'Konton 2025'!$A$1:$R$1231,2,FALSE),"nej","ja"))</f>
        <v>nej</v>
      </c>
    </row>
    <row r="156" spans="1:10" hidden="1" x14ac:dyDescent="0.3">
      <c r="A156" s="1">
        <v>1529</v>
      </c>
      <c r="B156" t="s">
        <v>171</v>
      </c>
      <c r="C156" t="s">
        <v>9</v>
      </c>
      <c r="D156" t="s">
        <v>9</v>
      </c>
      <c r="E156" t="s">
        <v>9</v>
      </c>
      <c r="F156" t="s">
        <v>11</v>
      </c>
      <c r="G156" t="s">
        <v>163</v>
      </c>
      <c r="H156" t="s">
        <v>9</v>
      </c>
      <c r="I156" t="str">
        <f>IFERROR(IF(VLOOKUP(A156,'Konton 2025'!$A$1:$R$1231,2,FALSE)="fheon","nej","nej"),"ja")</f>
        <v>nej</v>
      </c>
      <c r="J156" t="str">
        <f>IF(I156="ja","nej",IF(B156=VLOOKUP('Konton 2026'!A156,'Konton 2025'!$A$1:$R$1231,2,FALSE),"nej","ja"))</f>
        <v>nej</v>
      </c>
    </row>
    <row r="157" spans="1:10" hidden="1" x14ac:dyDescent="0.3">
      <c r="A157" s="1">
        <v>1530</v>
      </c>
      <c r="B157" t="s">
        <v>172</v>
      </c>
      <c r="C157" t="s">
        <v>9</v>
      </c>
      <c r="D157" t="s">
        <v>9</v>
      </c>
      <c r="E157" t="s">
        <v>9</v>
      </c>
      <c r="F157" t="s">
        <v>11</v>
      </c>
      <c r="G157" t="s">
        <v>163</v>
      </c>
      <c r="H157" t="s">
        <v>9</v>
      </c>
      <c r="I157" t="str">
        <f>IFERROR(IF(VLOOKUP(A157,'Konton 2025'!$A$1:$R$1231,2,FALSE)="fheon","nej","nej"),"ja")</f>
        <v>nej</v>
      </c>
      <c r="J157" t="str">
        <f>IF(I157="ja","nej",IF(B157=VLOOKUP('Konton 2026'!A157,'Konton 2025'!$A$1:$R$1231,2,FALSE),"nej","ja"))</f>
        <v>nej</v>
      </c>
    </row>
    <row r="158" spans="1:10" hidden="1" x14ac:dyDescent="0.3">
      <c r="A158" s="1">
        <v>1531</v>
      </c>
      <c r="B158" t="s">
        <v>172</v>
      </c>
      <c r="C158" t="s">
        <v>9</v>
      </c>
      <c r="D158" t="s">
        <v>9</v>
      </c>
      <c r="E158" t="s">
        <v>9</v>
      </c>
      <c r="F158" t="s">
        <v>11</v>
      </c>
      <c r="G158" t="s">
        <v>163</v>
      </c>
      <c r="H158" t="s">
        <v>9</v>
      </c>
      <c r="I158" t="str">
        <f>IFERROR(IF(VLOOKUP(A158,'Konton 2025'!$A$1:$R$1231,2,FALSE)="fheon","nej","nej"),"ja")</f>
        <v>nej</v>
      </c>
      <c r="J158" t="str">
        <f>IF(I158="ja","nej",IF(B158=VLOOKUP('Konton 2026'!A158,'Konton 2025'!$A$1:$R$1231,2,FALSE),"nej","ja"))</f>
        <v>nej</v>
      </c>
    </row>
    <row r="159" spans="1:10" hidden="1" x14ac:dyDescent="0.3">
      <c r="A159" s="1">
        <v>1532</v>
      </c>
      <c r="B159" t="s">
        <v>173</v>
      </c>
      <c r="C159" t="s">
        <v>9</v>
      </c>
      <c r="D159" t="s">
        <v>9</v>
      </c>
      <c r="E159" t="s">
        <v>9</v>
      </c>
      <c r="F159" t="s">
        <v>11</v>
      </c>
      <c r="G159" t="s">
        <v>163</v>
      </c>
      <c r="H159" t="s">
        <v>9</v>
      </c>
      <c r="I159" t="str">
        <f>IFERROR(IF(VLOOKUP(A159,'Konton 2025'!$A$1:$R$1231,2,FALSE)="fheon","nej","nej"),"ja")</f>
        <v>nej</v>
      </c>
      <c r="J159" t="str">
        <f>IF(I159="ja","nej",IF(B159=VLOOKUP('Konton 2026'!A159,'Konton 2025'!$A$1:$R$1231,2,FALSE),"nej","ja"))</f>
        <v>nej</v>
      </c>
    </row>
    <row r="160" spans="1:10" hidden="1" x14ac:dyDescent="0.3">
      <c r="A160" s="1">
        <v>1536</v>
      </c>
      <c r="B160" t="s">
        <v>174</v>
      </c>
      <c r="C160" t="s">
        <v>9</v>
      </c>
      <c r="D160" t="s">
        <v>9</v>
      </c>
      <c r="E160" t="s">
        <v>9</v>
      </c>
      <c r="F160" t="s">
        <v>11</v>
      </c>
      <c r="G160" t="s">
        <v>163</v>
      </c>
      <c r="H160" t="s">
        <v>9</v>
      </c>
      <c r="I160" t="str">
        <f>IFERROR(IF(VLOOKUP(A160,'Konton 2025'!$A$1:$R$1231,2,FALSE)="fheon","nej","nej"),"ja")</f>
        <v>nej</v>
      </c>
      <c r="J160" t="str">
        <f>IF(I160="ja","nej",IF(B160=VLOOKUP('Konton 2026'!A160,'Konton 2025'!$A$1:$R$1231,2,FALSE),"nej","ja"))</f>
        <v>nej</v>
      </c>
    </row>
    <row r="161" spans="1:10" hidden="1" x14ac:dyDescent="0.3">
      <c r="A161" s="1">
        <v>1539</v>
      </c>
      <c r="B161" t="s">
        <v>175</v>
      </c>
      <c r="C161" t="s">
        <v>9</v>
      </c>
      <c r="D161" t="s">
        <v>9</v>
      </c>
      <c r="E161" t="s">
        <v>9</v>
      </c>
      <c r="F161" t="s">
        <v>11</v>
      </c>
      <c r="G161" t="s">
        <v>163</v>
      </c>
      <c r="H161" t="s">
        <v>9</v>
      </c>
      <c r="I161" t="str">
        <f>IFERROR(IF(VLOOKUP(A161,'Konton 2025'!$A$1:$R$1231,2,FALSE)="fheon","nej","nej"),"ja")</f>
        <v>nej</v>
      </c>
      <c r="J161" t="str">
        <f>IF(I161="ja","nej",IF(B161=VLOOKUP('Konton 2026'!A161,'Konton 2025'!$A$1:$R$1231,2,FALSE),"nej","ja"))</f>
        <v>nej</v>
      </c>
    </row>
    <row r="162" spans="1:10" hidden="1" x14ac:dyDescent="0.3">
      <c r="A162" s="1">
        <v>1550</v>
      </c>
      <c r="B162" t="s">
        <v>176</v>
      </c>
      <c r="C162" t="s">
        <v>9</v>
      </c>
      <c r="D162" t="s">
        <v>9</v>
      </c>
      <c r="E162" t="s">
        <v>9</v>
      </c>
      <c r="F162" t="s">
        <v>11</v>
      </c>
      <c r="G162" t="s">
        <v>163</v>
      </c>
      <c r="H162" t="s">
        <v>9</v>
      </c>
      <c r="I162" t="str">
        <f>IFERROR(IF(VLOOKUP(A162,'Konton 2025'!$A$1:$R$1231,2,FALSE)="fheon","nej","nej"),"ja")</f>
        <v>nej</v>
      </c>
      <c r="J162" t="str">
        <f>IF(I162="ja","nej",IF(B162=VLOOKUP('Konton 2026'!A162,'Konton 2025'!$A$1:$R$1231,2,FALSE),"nej","ja"))</f>
        <v>nej</v>
      </c>
    </row>
    <row r="163" spans="1:10" hidden="1" x14ac:dyDescent="0.3">
      <c r="A163" s="1">
        <v>1560</v>
      </c>
      <c r="B163" t="s">
        <v>177</v>
      </c>
      <c r="C163" t="s">
        <v>9</v>
      </c>
      <c r="D163" t="s">
        <v>9</v>
      </c>
      <c r="E163" t="s">
        <v>9</v>
      </c>
      <c r="F163" t="s">
        <v>86</v>
      </c>
      <c r="G163" t="s">
        <v>163</v>
      </c>
      <c r="H163" t="s">
        <v>9</v>
      </c>
      <c r="I163" t="str">
        <f>IFERROR(IF(VLOOKUP(A163,'Konton 2025'!$A$1:$R$1231,2,FALSE)="fheon","nej","nej"),"ja")</f>
        <v>nej</v>
      </c>
      <c r="J163" t="str">
        <f>IF(I163="ja","nej",IF(B163=VLOOKUP('Konton 2026'!A163,'Konton 2025'!$A$1:$R$1231,2,FALSE),"nej","ja"))</f>
        <v>nej</v>
      </c>
    </row>
    <row r="164" spans="1:10" hidden="1" x14ac:dyDescent="0.3">
      <c r="A164" s="1">
        <v>1561</v>
      </c>
      <c r="B164" t="s">
        <v>178</v>
      </c>
      <c r="C164" t="s">
        <v>9</v>
      </c>
      <c r="D164" t="s">
        <v>9</v>
      </c>
      <c r="E164" t="s">
        <v>9</v>
      </c>
      <c r="F164" t="s">
        <v>86</v>
      </c>
      <c r="G164" t="s">
        <v>163</v>
      </c>
      <c r="H164" t="s">
        <v>9</v>
      </c>
      <c r="I164" t="str">
        <f>IFERROR(IF(VLOOKUP(A164,'Konton 2025'!$A$1:$R$1231,2,FALSE)="fheon","nej","nej"),"ja")</f>
        <v>nej</v>
      </c>
      <c r="J164" t="str">
        <f>IF(I164="ja","nej",IF(B164=VLOOKUP('Konton 2026'!A164,'Konton 2025'!$A$1:$R$1231,2,FALSE),"nej","ja"))</f>
        <v>nej</v>
      </c>
    </row>
    <row r="165" spans="1:10" hidden="1" x14ac:dyDescent="0.3">
      <c r="A165" s="1">
        <v>1562</v>
      </c>
      <c r="B165" t="s">
        <v>179</v>
      </c>
      <c r="C165" t="s">
        <v>9</v>
      </c>
      <c r="D165" t="s">
        <v>9</v>
      </c>
      <c r="E165" t="s">
        <v>9</v>
      </c>
      <c r="F165" t="s">
        <v>86</v>
      </c>
      <c r="G165" t="s">
        <v>163</v>
      </c>
      <c r="H165" t="s">
        <v>9</v>
      </c>
      <c r="I165" t="str">
        <f>IFERROR(IF(VLOOKUP(A165,'Konton 2025'!$A$1:$R$1231,2,FALSE)="fheon","nej","nej"),"ja")</f>
        <v>nej</v>
      </c>
      <c r="J165" t="str">
        <f>IF(I165="ja","nej",IF(B165=VLOOKUP('Konton 2026'!A165,'Konton 2025'!$A$1:$R$1231,2,FALSE),"nej","ja"))</f>
        <v>nej</v>
      </c>
    </row>
    <row r="166" spans="1:10" hidden="1" x14ac:dyDescent="0.3">
      <c r="A166" s="1">
        <v>1563</v>
      </c>
      <c r="B166" t="s">
        <v>180</v>
      </c>
      <c r="C166" t="s">
        <v>9</v>
      </c>
      <c r="D166" t="s">
        <v>9</v>
      </c>
      <c r="E166" t="s">
        <v>9</v>
      </c>
      <c r="F166" t="s">
        <v>86</v>
      </c>
      <c r="G166" t="s">
        <v>163</v>
      </c>
      <c r="H166" t="s">
        <v>9</v>
      </c>
      <c r="I166" t="str">
        <f>IFERROR(IF(VLOOKUP(A166,'Konton 2025'!$A$1:$R$1231,2,FALSE)="fheon","nej","nej"),"ja")</f>
        <v>nej</v>
      </c>
      <c r="J166" t="str">
        <f>IF(I166="ja","nej",IF(B166=VLOOKUP('Konton 2026'!A166,'Konton 2025'!$A$1:$R$1231,2,FALSE),"nej","ja"))</f>
        <v>nej</v>
      </c>
    </row>
    <row r="167" spans="1:10" hidden="1" x14ac:dyDescent="0.3">
      <c r="A167" s="1">
        <v>1568</v>
      </c>
      <c r="B167" t="s">
        <v>181</v>
      </c>
      <c r="C167" t="s">
        <v>9</v>
      </c>
      <c r="D167" t="s">
        <v>9</v>
      </c>
      <c r="E167" t="s">
        <v>9</v>
      </c>
      <c r="F167" t="s">
        <v>86</v>
      </c>
      <c r="G167" t="s">
        <v>163</v>
      </c>
      <c r="H167" t="s">
        <v>9</v>
      </c>
      <c r="I167" t="str">
        <f>IFERROR(IF(VLOOKUP(A167,'Konton 2025'!$A$1:$R$1231,2,FALSE)="fheon","nej","nej"),"ja")</f>
        <v>nej</v>
      </c>
      <c r="J167" t="str">
        <f>IF(I167="ja","nej",IF(B167=VLOOKUP('Konton 2026'!A167,'Konton 2025'!$A$1:$R$1231,2,FALSE),"nej","ja"))</f>
        <v>nej</v>
      </c>
    </row>
    <row r="168" spans="1:10" hidden="1" x14ac:dyDescent="0.3">
      <c r="A168" s="1">
        <v>1569</v>
      </c>
      <c r="B168" t="s">
        <v>182</v>
      </c>
      <c r="C168" t="s">
        <v>9</v>
      </c>
      <c r="D168" t="s">
        <v>9</v>
      </c>
      <c r="E168" t="s">
        <v>9</v>
      </c>
      <c r="F168" t="s">
        <v>86</v>
      </c>
      <c r="G168" t="s">
        <v>163</v>
      </c>
      <c r="H168" t="s">
        <v>9</v>
      </c>
      <c r="I168" t="str">
        <f>IFERROR(IF(VLOOKUP(A168,'Konton 2025'!$A$1:$R$1231,2,FALSE)="fheon","nej","nej"),"ja")</f>
        <v>nej</v>
      </c>
      <c r="J168" t="str">
        <f>IF(I168="ja","nej",IF(B168=VLOOKUP('Konton 2026'!A168,'Konton 2025'!$A$1:$R$1231,2,FALSE),"nej","ja"))</f>
        <v>nej</v>
      </c>
    </row>
    <row r="169" spans="1:10" hidden="1" x14ac:dyDescent="0.3">
      <c r="A169" s="1">
        <v>1570</v>
      </c>
      <c r="B169" t="s">
        <v>183</v>
      </c>
      <c r="C169" t="s">
        <v>9</v>
      </c>
      <c r="D169" t="s">
        <v>9</v>
      </c>
      <c r="E169" t="s">
        <v>9</v>
      </c>
      <c r="F169" t="s">
        <v>86</v>
      </c>
      <c r="G169" t="s">
        <v>163</v>
      </c>
      <c r="H169" t="s">
        <v>9</v>
      </c>
      <c r="I169" t="str">
        <f>IFERROR(IF(VLOOKUP(A169,'Konton 2025'!$A$1:$R$1231,2,FALSE)="fheon","nej","nej"),"ja")</f>
        <v>nej</v>
      </c>
      <c r="J169" t="str">
        <f>IF(I169="ja","nej",IF(B169=VLOOKUP('Konton 2026'!A169,'Konton 2025'!$A$1:$R$1231,2,FALSE),"nej","ja"))</f>
        <v>nej</v>
      </c>
    </row>
    <row r="170" spans="1:10" hidden="1" x14ac:dyDescent="0.3">
      <c r="A170" s="1">
        <v>1571</v>
      </c>
      <c r="B170" t="s">
        <v>184</v>
      </c>
      <c r="C170" t="s">
        <v>9</v>
      </c>
      <c r="D170" t="s">
        <v>9</v>
      </c>
      <c r="E170" t="s">
        <v>9</v>
      </c>
      <c r="F170" t="s">
        <v>86</v>
      </c>
      <c r="G170" t="s">
        <v>163</v>
      </c>
      <c r="H170" t="s">
        <v>9</v>
      </c>
      <c r="I170" t="str">
        <f>IFERROR(IF(VLOOKUP(A170,'Konton 2025'!$A$1:$R$1231,2,FALSE)="fheon","nej","nej"),"ja")</f>
        <v>nej</v>
      </c>
      <c r="J170" t="str">
        <f>IF(I170="ja","nej",IF(B170=VLOOKUP('Konton 2026'!A170,'Konton 2025'!$A$1:$R$1231,2,FALSE),"nej","ja"))</f>
        <v>nej</v>
      </c>
    </row>
    <row r="171" spans="1:10" hidden="1" x14ac:dyDescent="0.3">
      <c r="A171" s="1">
        <v>1572</v>
      </c>
      <c r="B171" t="s">
        <v>185</v>
      </c>
      <c r="C171" t="s">
        <v>9</v>
      </c>
      <c r="D171" t="s">
        <v>9</v>
      </c>
      <c r="E171" t="s">
        <v>9</v>
      </c>
      <c r="F171" t="s">
        <v>86</v>
      </c>
      <c r="G171" t="s">
        <v>163</v>
      </c>
      <c r="H171" t="s">
        <v>9</v>
      </c>
      <c r="I171" t="str">
        <f>IFERROR(IF(VLOOKUP(A171,'Konton 2025'!$A$1:$R$1231,2,FALSE)="fheon","nej","nej"),"ja")</f>
        <v>nej</v>
      </c>
      <c r="J171" t="str">
        <f>IF(I171="ja","nej",IF(B171=VLOOKUP('Konton 2026'!A171,'Konton 2025'!$A$1:$R$1231,2,FALSE),"nej","ja"))</f>
        <v>nej</v>
      </c>
    </row>
    <row r="172" spans="1:10" hidden="1" x14ac:dyDescent="0.3">
      <c r="A172" s="1">
        <v>1573</v>
      </c>
      <c r="B172" t="s">
        <v>186</v>
      </c>
      <c r="C172" t="s">
        <v>9</v>
      </c>
      <c r="D172" t="s">
        <v>9</v>
      </c>
      <c r="E172" t="s">
        <v>9</v>
      </c>
      <c r="F172" t="s">
        <v>86</v>
      </c>
      <c r="G172" t="s">
        <v>163</v>
      </c>
      <c r="H172" t="s">
        <v>9</v>
      </c>
      <c r="I172" t="str">
        <f>IFERROR(IF(VLOOKUP(A172,'Konton 2025'!$A$1:$R$1231,2,FALSE)="fheon","nej","nej"),"ja")</f>
        <v>nej</v>
      </c>
      <c r="J172" t="str">
        <f>IF(I172="ja","nej",IF(B172=VLOOKUP('Konton 2026'!A172,'Konton 2025'!$A$1:$R$1231,2,FALSE),"nej","ja"))</f>
        <v>nej</v>
      </c>
    </row>
    <row r="173" spans="1:10" hidden="1" x14ac:dyDescent="0.3">
      <c r="A173" s="1">
        <v>1610</v>
      </c>
      <c r="B173" t="s">
        <v>187</v>
      </c>
      <c r="C173" t="s">
        <v>10</v>
      </c>
      <c r="D173" t="s">
        <v>9</v>
      </c>
      <c r="E173" t="s">
        <v>9</v>
      </c>
      <c r="F173" t="s">
        <v>11</v>
      </c>
      <c r="G173" t="s">
        <v>188</v>
      </c>
      <c r="H173" t="s">
        <v>9</v>
      </c>
      <c r="I173" t="str">
        <f>IFERROR(IF(VLOOKUP(A173,'Konton 2025'!$A$1:$R$1231,2,FALSE)="fheon","nej","nej"),"ja")</f>
        <v>nej</v>
      </c>
      <c r="J173" t="str">
        <f>IF(I173="ja","nej",IF(B173=VLOOKUP('Konton 2026'!A173,'Konton 2025'!$A$1:$R$1231,2,FALSE),"nej","ja"))</f>
        <v>nej</v>
      </c>
    </row>
    <row r="174" spans="1:10" hidden="1" x14ac:dyDescent="0.3">
      <c r="A174" s="1">
        <v>1611</v>
      </c>
      <c r="B174" t="s">
        <v>189</v>
      </c>
      <c r="C174" t="s">
        <v>9</v>
      </c>
      <c r="D174" t="s">
        <v>9</v>
      </c>
      <c r="E174" t="s">
        <v>9</v>
      </c>
      <c r="F174" t="s">
        <v>11</v>
      </c>
      <c r="G174" t="s">
        <v>188</v>
      </c>
      <c r="H174" t="s">
        <v>9</v>
      </c>
      <c r="I174" t="str">
        <f>IFERROR(IF(VLOOKUP(A174,'Konton 2025'!$A$1:$R$1231,2,FALSE)="fheon","nej","nej"),"ja")</f>
        <v>nej</v>
      </c>
      <c r="J174" t="str">
        <f>IF(I174="ja","nej",IF(B174=VLOOKUP('Konton 2026'!A174,'Konton 2025'!$A$1:$R$1231,2,FALSE),"nej","ja"))</f>
        <v>nej</v>
      </c>
    </row>
    <row r="175" spans="1:10" hidden="1" x14ac:dyDescent="0.3">
      <c r="A175" s="1">
        <v>1612</v>
      </c>
      <c r="B175" t="s">
        <v>190</v>
      </c>
      <c r="C175" t="s">
        <v>9</v>
      </c>
      <c r="D175" t="s">
        <v>9</v>
      </c>
      <c r="E175" t="s">
        <v>9</v>
      </c>
      <c r="F175" t="s">
        <v>11</v>
      </c>
      <c r="G175" t="s">
        <v>188</v>
      </c>
      <c r="H175" t="s">
        <v>9</v>
      </c>
      <c r="I175" t="str">
        <f>IFERROR(IF(VLOOKUP(A175,'Konton 2025'!$A$1:$R$1231,2,FALSE)="fheon","nej","nej"),"ja")</f>
        <v>nej</v>
      </c>
      <c r="J175" t="str">
        <f>IF(I175="ja","nej",IF(B175=VLOOKUP('Konton 2026'!A175,'Konton 2025'!$A$1:$R$1231,2,FALSE),"nej","ja"))</f>
        <v>nej</v>
      </c>
    </row>
    <row r="176" spans="1:10" hidden="1" x14ac:dyDescent="0.3">
      <c r="A176" s="1">
        <v>1613</v>
      </c>
      <c r="B176" t="s">
        <v>191</v>
      </c>
      <c r="C176" t="s">
        <v>9</v>
      </c>
      <c r="D176" t="s">
        <v>9</v>
      </c>
      <c r="E176" t="s">
        <v>9</v>
      </c>
      <c r="F176" t="s">
        <v>11</v>
      </c>
      <c r="G176" t="s">
        <v>188</v>
      </c>
      <c r="H176" t="s">
        <v>9</v>
      </c>
      <c r="I176" t="str">
        <f>IFERROR(IF(VLOOKUP(A176,'Konton 2025'!$A$1:$R$1231,2,FALSE)="fheon","nej","nej"),"ja")</f>
        <v>nej</v>
      </c>
      <c r="J176" t="str">
        <f>IF(I176="ja","nej",IF(B176=VLOOKUP('Konton 2026'!A176,'Konton 2025'!$A$1:$R$1231,2,FALSE),"nej","ja"))</f>
        <v>nej</v>
      </c>
    </row>
    <row r="177" spans="1:10" hidden="1" x14ac:dyDescent="0.3">
      <c r="A177" s="1">
        <v>1614</v>
      </c>
      <c r="B177" t="s">
        <v>192</v>
      </c>
      <c r="C177" t="s">
        <v>9</v>
      </c>
      <c r="D177" t="s">
        <v>9</v>
      </c>
      <c r="E177" t="s">
        <v>9</v>
      </c>
      <c r="F177" t="s">
        <v>11</v>
      </c>
      <c r="G177" t="s">
        <v>188</v>
      </c>
      <c r="H177" t="s">
        <v>9</v>
      </c>
      <c r="I177" t="str">
        <f>IFERROR(IF(VLOOKUP(A177,'Konton 2025'!$A$1:$R$1231,2,FALSE)="fheon","nej","nej"),"ja")</f>
        <v>nej</v>
      </c>
      <c r="J177" t="str">
        <f>IF(I177="ja","nej",IF(B177=VLOOKUP('Konton 2026'!A177,'Konton 2025'!$A$1:$R$1231,2,FALSE),"nej","ja"))</f>
        <v>nej</v>
      </c>
    </row>
    <row r="178" spans="1:10" hidden="1" x14ac:dyDescent="0.3">
      <c r="A178" s="1">
        <v>1619</v>
      </c>
      <c r="B178" t="s">
        <v>193</v>
      </c>
      <c r="C178" t="s">
        <v>9</v>
      </c>
      <c r="D178" t="s">
        <v>9</v>
      </c>
      <c r="E178" t="s">
        <v>9</v>
      </c>
      <c r="F178" t="s">
        <v>11</v>
      </c>
      <c r="G178" t="s">
        <v>188</v>
      </c>
      <c r="H178" t="s">
        <v>9</v>
      </c>
      <c r="I178" t="str">
        <f>IFERROR(IF(VLOOKUP(A178,'Konton 2025'!$A$1:$R$1231,2,FALSE)="fheon","nej","nej"),"ja")</f>
        <v>nej</v>
      </c>
      <c r="J178" t="str">
        <f>IF(I178="ja","nej",IF(B178=VLOOKUP('Konton 2026'!A178,'Konton 2025'!$A$1:$R$1231,2,FALSE),"nej","ja"))</f>
        <v>nej</v>
      </c>
    </row>
    <row r="179" spans="1:10" hidden="1" x14ac:dyDescent="0.3">
      <c r="A179" s="1">
        <v>1620</v>
      </c>
      <c r="B179" t="s">
        <v>194</v>
      </c>
      <c r="C179" t="s">
        <v>9</v>
      </c>
      <c r="D179" t="s">
        <v>9</v>
      </c>
      <c r="E179" t="s">
        <v>9</v>
      </c>
      <c r="F179" t="s">
        <v>11</v>
      </c>
      <c r="G179" t="s">
        <v>188</v>
      </c>
      <c r="H179" t="s">
        <v>9</v>
      </c>
      <c r="I179" t="str">
        <f>IFERROR(IF(VLOOKUP(A179,'Konton 2025'!$A$1:$R$1231,2,FALSE)="fheon","nej","nej"),"ja")</f>
        <v>nej</v>
      </c>
      <c r="J179" t="str">
        <f>IF(I179="ja","nej",IF(B179=VLOOKUP('Konton 2026'!A179,'Konton 2025'!$A$1:$R$1231,2,FALSE),"nej","ja"))</f>
        <v>nej</v>
      </c>
    </row>
    <row r="180" spans="1:10" hidden="1" x14ac:dyDescent="0.3">
      <c r="A180" s="1">
        <v>1630</v>
      </c>
      <c r="B180" t="s">
        <v>195</v>
      </c>
      <c r="C180" t="s">
        <v>10</v>
      </c>
      <c r="D180" t="s">
        <v>9</v>
      </c>
      <c r="E180" t="s">
        <v>9</v>
      </c>
      <c r="F180" t="s">
        <v>11</v>
      </c>
      <c r="G180" t="s">
        <v>188</v>
      </c>
      <c r="H180" t="s">
        <v>9</v>
      </c>
      <c r="I180" t="str">
        <f>IFERROR(IF(VLOOKUP(A180,'Konton 2025'!$A$1:$R$1231,2,FALSE)="fheon","nej","nej"),"ja")</f>
        <v>nej</v>
      </c>
      <c r="J180" t="str">
        <f>IF(I180="ja","nej",IF(B180=VLOOKUP('Konton 2026'!A180,'Konton 2025'!$A$1:$R$1231,2,FALSE),"nej","ja"))</f>
        <v>nej</v>
      </c>
    </row>
    <row r="181" spans="1:10" hidden="1" x14ac:dyDescent="0.3">
      <c r="A181" s="1">
        <v>1640</v>
      </c>
      <c r="B181" t="s">
        <v>196</v>
      </c>
      <c r="C181" t="s">
        <v>10</v>
      </c>
      <c r="D181" t="s">
        <v>9</v>
      </c>
      <c r="E181" t="s">
        <v>9</v>
      </c>
      <c r="F181" t="s">
        <v>11</v>
      </c>
      <c r="G181" t="s">
        <v>188</v>
      </c>
      <c r="H181" t="s">
        <v>9</v>
      </c>
      <c r="I181" t="str">
        <f>IFERROR(IF(VLOOKUP(A181,'Konton 2025'!$A$1:$R$1231,2,FALSE)="fheon","nej","nej"),"ja")</f>
        <v>nej</v>
      </c>
      <c r="J181" t="str">
        <f>IF(I181="ja","nej",IF(B181=VLOOKUP('Konton 2026'!A181,'Konton 2025'!$A$1:$R$1231,2,FALSE),"nej","ja"))</f>
        <v>nej</v>
      </c>
    </row>
    <row r="182" spans="1:10" hidden="1" x14ac:dyDescent="0.3">
      <c r="A182" s="1">
        <v>1650</v>
      </c>
      <c r="B182" t="s">
        <v>197</v>
      </c>
      <c r="C182" t="s">
        <v>10</v>
      </c>
      <c r="D182" t="s">
        <v>9</v>
      </c>
      <c r="E182" t="s">
        <v>9</v>
      </c>
      <c r="F182" t="s">
        <v>11</v>
      </c>
      <c r="G182" t="s">
        <v>188</v>
      </c>
      <c r="H182" t="s">
        <v>9</v>
      </c>
      <c r="I182" t="str">
        <f>IFERROR(IF(VLOOKUP(A182,'Konton 2025'!$A$1:$R$1231,2,FALSE)="fheon","nej","nej"),"ja")</f>
        <v>nej</v>
      </c>
      <c r="J182" t="str">
        <f>IF(I182="ja","nej",IF(B182=VLOOKUP('Konton 2026'!A182,'Konton 2025'!$A$1:$R$1231,2,FALSE),"nej","ja"))</f>
        <v>nej</v>
      </c>
    </row>
    <row r="183" spans="1:10" hidden="1" x14ac:dyDescent="0.3">
      <c r="A183" s="1">
        <v>1660</v>
      </c>
      <c r="B183" t="s">
        <v>198</v>
      </c>
      <c r="C183" t="s">
        <v>9</v>
      </c>
      <c r="D183" t="s">
        <v>9</v>
      </c>
      <c r="E183" t="s">
        <v>9</v>
      </c>
      <c r="F183" t="s">
        <v>86</v>
      </c>
      <c r="G183" t="s">
        <v>188</v>
      </c>
      <c r="H183" t="s">
        <v>9</v>
      </c>
      <c r="I183" t="str">
        <f>IFERROR(IF(VLOOKUP(A183,'Konton 2025'!$A$1:$R$1231,2,FALSE)="fheon","nej","nej"),"ja")</f>
        <v>nej</v>
      </c>
      <c r="J183" t="str">
        <f>IF(I183="ja","nej",IF(B183=VLOOKUP('Konton 2026'!A183,'Konton 2025'!$A$1:$R$1231,2,FALSE),"nej","ja"))</f>
        <v>nej</v>
      </c>
    </row>
    <row r="184" spans="1:10" hidden="1" x14ac:dyDescent="0.3">
      <c r="A184" s="1">
        <v>1661</v>
      </c>
      <c r="B184" t="s">
        <v>199</v>
      </c>
      <c r="C184" t="s">
        <v>9</v>
      </c>
      <c r="D184" t="s">
        <v>9</v>
      </c>
      <c r="E184" t="s">
        <v>9</v>
      </c>
      <c r="F184" t="s">
        <v>86</v>
      </c>
      <c r="G184" t="s">
        <v>188</v>
      </c>
      <c r="H184" t="s">
        <v>9</v>
      </c>
      <c r="I184" t="str">
        <f>IFERROR(IF(VLOOKUP(A184,'Konton 2025'!$A$1:$R$1231,2,FALSE)="fheon","nej","nej"),"ja")</f>
        <v>nej</v>
      </c>
      <c r="J184" t="str">
        <f>IF(I184="ja","nej",IF(B184=VLOOKUP('Konton 2026'!A184,'Konton 2025'!$A$1:$R$1231,2,FALSE),"nej","ja"))</f>
        <v>nej</v>
      </c>
    </row>
    <row r="185" spans="1:10" hidden="1" x14ac:dyDescent="0.3">
      <c r="A185" s="1">
        <v>1662</v>
      </c>
      <c r="B185" t="s">
        <v>200</v>
      </c>
      <c r="C185" t="s">
        <v>9</v>
      </c>
      <c r="D185" t="s">
        <v>9</v>
      </c>
      <c r="E185" t="s">
        <v>9</v>
      </c>
      <c r="F185" t="s">
        <v>86</v>
      </c>
      <c r="G185" t="s">
        <v>188</v>
      </c>
      <c r="H185" t="s">
        <v>9</v>
      </c>
      <c r="I185" t="str">
        <f>IFERROR(IF(VLOOKUP(A185,'Konton 2025'!$A$1:$R$1231,2,FALSE)="fheon","nej","nej"),"ja")</f>
        <v>nej</v>
      </c>
      <c r="J185" t="str">
        <f>IF(I185="ja","nej",IF(B185=VLOOKUP('Konton 2026'!A185,'Konton 2025'!$A$1:$R$1231,2,FALSE),"nej","ja"))</f>
        <v>nej</v>
      </c>
    </row>
    <row r="186" spans="1:10" hidden="1" x14ac:dyDescent="0.3">
      <c r="A186" s="1">
        <v>1663</v>
      </c>
      <c r="B186" t="s">
        <v>201</v>
      </c>
      <c r="C186" t="s">
        <v>9</v>
      </c>
      <c r="D186" t="s">
        <v>9</v>
      </c>
      <c r="E186" t="s">
        <v>9</v>
      </c>
      <c r="F186" t="s">
        <v>86</v>
      </c>
      <c r="G186" t="s">
        <v>188</v>
      </c>
      <c r="H186" t="s">
        <v>9</v>
      </c>
      <c r="I186" t="str">
        <f>IFERROR(IF(VLOOKUP(A186,'Konton 2025'!$A$1:$R$1231,2,FALSE)="fheon","nej","nej"),"ja")</f>
        <v>nej</v>
      </c>
      <c r="J186" t="str">
        <f>IF(I186="ja","nej",IF(B186=VLOOKUP('Konton 2026'!A186,'Konton 2025'!$A$1:$R$1231,2,FALSE),"nej","ja"))</f>
        <v>nej</v>
      </c>
    </row>
    <row r="187" spans="1:10" hidden="1" x14ac:dyDescent="0.3">
      <c r="A187" s="1">
        <v>1670</v>
      </c>
      <c r="B187" t="s">
        <v>202</v>
      </c>
      <c r="C187" t="s">
        <v>9</v>
      </c>
      <c r="D187" t="s">
        <v>9</v>
      </c>
      <c r="E187" t="s">
        <v>9</v>
      </c>
      <c r="F187" t="s">
        <v>86</v>
      </c>
      <c r="G187" t="s">
        <v>188</v>
      </c>
      <c r="H187" t="s">
        <v>9</v>
      </c>
      <c r="I187" t="str">
        <f>IFERROR(IF(VLOOKUP(A187,'Konton 2025'!$A$1:$R$1231,2,FALSE)="fheon","nej","nej"),"ja")</f>
        <v>nej</v>
      </c>
      <c r="J187" t="str">
        <f>IF(I187="ja","nej",IF(B187=VLOOKUP('Konton 2026'!A187,'Konton 2025'!$A$1:$R$1231,2,FALSE),"nej","ja"))</f>
        <v>nej</v>
      </c>
    </row>
    <row r="188" spans="1:10" hidden="1" x14ac:dyDescent="0.3">
      <c r="A188" s="1">
        <v>1671</v>
      </c>
      <c r="B188" t="s">
        <v>203</v>
      </c>
      <c r="C188" t="s">
        <v>9</v>
      </c>
      <c r="D188" t="s">
        <v>9</v>
      </c>
      <c r="E188" t="s">
        <v>9</v>
      </c>
      <c r="F188" t="s">
        <v>86</v>
      </c>
      <c r="G188" t="s">
        <v>188</v>
      </c>
      <c r="H188" t="s">
        <v>9</v>
      </c>
      <c r="I188" t="str">
        <f>IFERROR(IF(VLOOKUP(A188,'Konton 2025'!$A$1:$R$1231,2,FALSE)="fheon","nej","nej"),"ja")</f>
        <v>nej</v>
      </c>
      <c r="J188" t="str">
        <f>IF(I188="ja","nej",IF(B188=VLOOKUP('Konton 2026'!A188,'Konton 2025'!$A$1:$R$1231,2,FALSE),"nej","ja"))</f>
        <v>nej</v>
      </c>
    </row>
    <row r="189" spans="1:10" hidden="1" x14ac:dyDescent="0.3">
      <c r="A189" s="1">
        <v>1672</v>
      </c>
      <c r="B189" t="s">
        <v>204</v>
      </c>
      <c r="C189" t="s">
        <v>9</v>
      </c>
      <c r="D189" t="s">
        <v>9</v>
      </c>
      <c r="E189" t="s">
        <v>9</v>
      </c>
      <c r="F189" t="s">
        <v>86</v>
      </c>
      <c r="G189" t="s">
        <v>188</v>
      </c>
      <c r="H189" t="s">
        <v>9</v>
      </c>
      <c r="I189" t="str">
        <f>IFERROR(IF(VLOOKUP(A189,'Konton 2025'!$A$1:$R$1231,2,FALSE)="fheon","nej","nej"),"ja")</f>
        <v>nej</v>
      </c>
      <c r="J189" t="str">
        <f>IF(I189="ja","nej",IF(B189=VLOOKUP('Konton 2026'!A189,'Konton 2025'!$A$1:$R$1231,2,FALSE),"nej","ja"))</f>
        <v>nej</v>
      </c>
    </row>
    <row r="190" spans="1:10" hidden="1" x14ac:dyDescent="0.3">
      <c r="A190" s="1">
        <v>1673</v>
      </c>
      <c r="B190" t="s">
        <v>205</v>
      </c>
      <c r="C190" t="s">
        <v>9</v>
      </c>
      <c r="D190" t="s">
        <v>9</v>
      </c>
      <c r="E190" t="s">
        <v>9</v>
      </c>
      <c r="F190" t="s">
        <v>86</v>
      </c>
      <c r="G190" t="s">
        <v>188</v>
      </c>
      <c r="H190" t="s">
        <v>9</v>
      </c>
      <c r="I190" t="str">
        <f>IFERROR(IF(VLOOKUP(A190,'Konton 2025'!$A$1:$R$1231,2,FALSE)="fheon","nej","nej"),"ja")</f>
        <v>nej</v>
      </c>
      <c r="J190" t="str">
        <f>IF(I190="ja","nej",IF(B190=VLOOKUP('Konton 2026'!A190,'Konton 2025'!$A$1:$R$1231,2,FALSE),"nej","ja"))</f>
        <v>nej</v>
      </c>
    </row>
    <row r="191" spans="1:10" hidden="1" x14ac:dyDescent="0.3">
      <c r="A191" s="1">
        <v>1680</v>
      </c>
      <c r="B191" t="s">
        <v>206</v>
      </c>
      <c r="C191" t="s">
        <v>10</v>
      </c>
      <c r="D191" t="s">
        <v>9</v>
      </c>
      <c r="E191" t="s">
        <v>9</v>
      </c>
      <c r="F191" t="s">
        <v>11</v>
      </c>
      <c r="G191" t="s">
        <v>188</v>
      </c>
      <c r="H191" t="s">
        <v>9</v>
      </c>
      <c r="I191" t="str">
        <f>IFERROR(IF(VLOOKUP(A191,'Konton 2025'!$A$1:$R$1231,2,FALSE)="fheon","nej","nej"),"ja")</f>
        <v>nej</v>
      </c>
      <c r="J191" t="str">
        <f>IF(I191="ja","nej",IF(B191=VLOOKUP('Konton 2026'!A191,'Konton 2025'!$A$1:$R$1231,2,FALSE),"nej","ja"))</f>
        <v>nej</v>
      </c>
    </row>
    <row r="192" spans="1:10" hidden="1" x14ac:dyDescent="0.3">
      <c r="A192" s="1">
        <v>1681</v>
      </c>
      <c r="B192" t="s">
        <v>207</v>
      </c>
      <c r="C192" t="s">
        <v>9</v>
      </c>
      <c r="D192" t="s">
        <v>9</v>
      </c>
      <c r="E192" t="s">
        <v>9</v>
      </c>
      <c r="F192" t="s">
        <v>11</v>
      </c>
      <c r="G192" t="s">
        <v>188</v>
      </c>
      <c r="H192" t="s">
        <v>9</v>
      </c>
      <c r="I192" t="str">
        <f>IFERROR(IF(VLOOKUP(A192,'Konton 2025'!$A$1:$R$1231,2,FALSE)="fheon","nej","nej"),"ja")</f>
        <v>nej</v>
      </c>
      <c r="J192" t="str">
        <f>IF(I192="ja","nej",IF(B192=VLOOKUP('Konton 2026'!A192,'Konton 2025'!$A$1:$R$1231,2,FALSE),"nej","ja"))</f>
        <v>nej</v>
      </c>
    </row>
    <row r="193" spans="1:10" hidden="1" x14ac:dyDescent="0.3">
      <c r="A193" s="1">
        <v>1682</v>
      </c>
      <c r="B193" t="s">
        <v>208</v>
      </c>
      <c r="C193" t="s">
        <v>9</v>
      </c>
      <c r="D193" t="s">
        <v>9</v>
      </c>
      <c r="E193" t="s">
        <v>9</v>
      </c>
      <c r="F193" t="s">
        <v>11</v>
      </c>
      <c r="G193" t="s">
        <v>188</v>
      </c>
      <c r="H193" t="s">
        <v>9</v>
      </c>
      <c r="I193" t="str">
        <f>IFERROR(IF(VLOOKUP(A193,'Konton 2025'!$A$1:$R$1231,2,FALSE)="fheon","nej","nej"),"ja")</f>
        <v>nej</v>
      </c>
      <c r="J193" t="str">
        <f>IF(I193="ja","nej",IF(B193=VLOOKUP('Konton 2026'!A193,'Konton 2025'!$A$1:$R$1231,2,FALSE),"nej","ja"))</f>
        <v>nej</v>
      </c>
    </row>
    <row r="194" spans="1:10" hidden="1" x14ac:dyDescent="0.3">
      <c r="A194" s="1">
        <v>1683</v>
      </c>
      <c r="B194" t="s">
        <v>130</v>
      </c>
      <c r="C194" t="s">
        <v>9</v>
      </c>
      <c r="D194" t="s">
        <v>9</v>
      </c>
      <c r="E194" t="s">
        <v>9</v>
      </c>
      <c r="F194" t="s">
        <v>11</v>
      </c>
      <c r="G194" t="s">
        <v>188</v>
      </c>
      <c r="H194" t="s">
        <v>9</v>
      </c>
      <c r="I194" t="str">
        <f>IFERROR(IF(VLOOKUP(A194,'Konton 2025'!$A$1:$R$1231,2,FALSE)="fheon","nej","nej"),"ja")</f>
        <v>nej</v>
      </c>
      <c r="J194" t="str">
        <f>IF(I194="ja","nej",IF(B194=VLOOKUP('Konton 2026'!A194,'Konton 2025'!$A$1:$R$1231,2,FALSE),"nej","ja"))</f>
        <v>nej</v>
      </c>
    </row>
    <row r="195" spans="1:10" hidden="1" x14ac:dyDescent="0.3">
      <c r="A195" s="1">
        <v>1684</v>
      </c>
      <c r="B195" t="s">
        <v>209</v>
      </c>
      <c r="C195" t="s">
        <v>9</v>
      </c>
      <c r="D195" t="s">
        <v>9</v>
      </c>
      <c r="E195" t="s">
        <v>9</v>
      </c>
      <c r="F195" t="s">
        <v>11</v>
      </c>
      <c r="G195" t="s">
        <v>188</v>
      </c>
      <c r="H195" t="s">
        <v>9</v>
      </c>
      <c r="I195" t="str">
        <f>IFERROR(IF(VLOOKUP(A195,'Konton 2025'!$A$1:$R$1231,2,FALSE)="fheon","nej","nej"),"ja")</f>
        <v>nej</v>
      </c>
      <c r="J195" t="str">
        <f>IF(I195="ja","nej",IF(B195=VLOOKUP('Konton 2026'!A195,'Konton 2025'!$A$1:$R$1231,2,FALSE),"nej","ja"))</f>
        <v>nej</v>
      </c>
    </row>
    <row r="196" spans="1:10" hidden="1" x14ac:dyDescent="0.3">
      <c r="A196" s="1">
        <v>1685</v>
      </c>
      <c r="B196" t="s">
        <v>210</v>
      </c>
      <c r="C196" t="s">
        <v>9</v>
      </c>
      <c r="D196" t="s">
        <v>9</v>
      </c>
      <c r="E196" t="s">
        <v>9</v>
      </c>
      <c r="F196" t="s">
        <v>11</v>
      </c>
      <c r="G196" t="s">
        <v>188</v>
      </c>
      <c r="H196" t="s">
        <v>9</v>
      </c>
      <c r="I196" t="str">
        <f>IFERROR(IF(VLOOKUP(A196,'Konton 2025'!$A$1:$R$1231,2,FALSE)="fheon","nej","nej"),"ja")</f>
        <v>nej</v>
      </c>
      <c r="J196" t="str">
        <f>IF(I196="ja","nej",IF(B196=VLOOKUP('Konton 2026'!A196,'Konton 2025'!$A$1:$R$1231,2,FALSE),"nej","ja"))</f>
        <v>nej</v>
      </c>
    </row>
    <row r="197" spans="1:10" hidden="1" x14ac:dyDescent="0.3">
      <c r="A197" s="1">
        <v>1686</v>
      </c>
      <c r="B197" t="s">
        <v>211</v>
      </c>
      <c r="C197" t="s">
        <v>10</v>
      </c>
      <c r="D197" t="s">
        <v>9</v>
      </c>
      <c r="E197" t="s">
        <v>9</v>
      </c>
      <c r="F197" t="s">
        <v>11</v>
      </c>
      <c r="G197" t="s">
        <v>188</v>
      </c>
      <c r="H197" t="s">
        <v>9</v>
      </c>
      <c r="I197" t="str">
        <f>IFERROR(IF(VLOOKUP(A197,'Konton 2025'!$A$1:$R$1231,2,FALSE)="fheon","nej","nej"),"ja")</f>
        <v>ja</v>
      </c>
      <c r="J197" t="str">
        <f>IF(I197="ja","nej",IF(B197=VLOOKUP('Konton 2026'!A197,'Konton 2025'!$A$1:$R$1231,2,FALSE),"nej","ja"))</f>
        <v>nej</v>
      </c>
    </row>
    <row r="198" spans="1:10" hidden="1" x14ac:dyDescent="0.3">
      <c r="A198" s="1">
        <v>1687</v>
      </c>
      <c r="B198" t="s">
        <v>212</v>
      </c>
      <c r="C198" t="s">
        <v>9</v>
      </c>
      <c r="D198" t="s">
        <v>9</v>
      </c>
      <c r="E198" t="s">
        <v>9</v>
      </c>
      <c r="F198" t="s">
        <v>11</v>
      </c>
      <c r="G198" t="s">
        <v>188</v>
      </c>
      <c r="H198" t="s">
        <v>9</v>
      </c>
      <c r="I198" t="str">
        <f>IFERROR(IF(VLOOKUP(A198,'Konton 2025'!$A$1:$R$1231,2,FALSE)="fheon","nej","nej"),"ja")</f>
        <v>nej</v>
      </c>
      <c r="J198" t="str">
        <f>IF(I198="ja","nej",IF(B198=VLOOKUP('Konton 2026'!A198,'Konton 2025'!$A$1:$R$1231,2,FALSE),"nej","ja"))</f>
        <v>nej</v>
      </c>
    </row>
    <row r="199" spans="1:10" hidden="1" x14ac:dyDescent="0.3">
      <c r="A199" s="1">
        <v>1688</v>
      </c>
      <c r="B199" t="s">
        <v>213</v>
      </c>
      <c r="C199" t="s">
        <v>9</v>
      </c>
      <c r="D199" t="s">
        <v>9</v>
      </c>
      <c r="E199" t="s">
        <v>9</v>
      </c>
      <c r="F199" t="s">
        <v>11</v>
      </c>
      <c r="G199" t="s">
        <v>188</v>
      </c>
      <c r="H199" t="s">
        <v>9</v>
      </c>
      <c r="I199" t="str">
        <f>IFERROR(IF(VLOOKUP(A199,'Konton 2025'!$A$1:$R$1231,2,FALSE)="fheon","nej","nej"),"ja")</f>
        <v>nej</v>
      </c>
      <c r="J199" t="str">
        <f>IF(I199="ja","nej",IF(B199=VLOOKUP('Konton 2026'!A199,'Konton 2025'!$A$1:$R$1231,2,FALSE),"nej","ja"))</f>
        <v>nej</v>
      </c>
    </row>
    <row r="200" spans="1:10" hidden="1" x14ac:dyDescent="0.3">
      <c r="A200" s="1">
        <v>1689</v>
      </c>
      <c r="B200" t="s">
        <v>214</v>
      </c>
      <c r="C200" t="s">
        <v>9</v>
      </c>
      <c r="D200" t="s">
        <v>9</v>
      </c>
      <c r="E200" t="s">
        <v>9</v>
      </c>
      <c r="F200" t="s">
        <v>11</v>
      </c>
      <c r="G200" t="s">
        <v>188</v>
      </c>
      <c r="H200" t="s">
        <v>9</v>
      </c>
      <c r="I200" t="str">
        <f>IFERROR(IF(VLOOKUP(A200,'Konton 2025'!$A$1:$R$1231,2,FALSE)="fheon","nej","nej"),"ja")</f>
        <v>nej</v>
      </c>
      <c r="J200" t="str">
        <f>IF(I200="ja","nej",IF(B200=VLOOKUP('Konton 2026'!A200,'Konton 2025'!$A$1:$R$1231,2,FALSE),"nej","ja"))</f>
        <v>nej</v>
      </c>
    </row>
    <row r="201" spans="1:10" hidden="1" x14ac:dyDescent="0.3">
      <c r="A201" s="1">
        <v>1690</v>
      </c>
      <c r="B201" t="s">
        <v>215</v>
      </c>
      <c r="C201" t="s">
        <v>9</v>
      </c>
      <c r="D201" t="s">
        <v>9</v>
      </c>
      <c r="E201" t="s">
        <v>9</v>
      </c>
      <c r="F201" t="s">
        <v>123</v>
      </c>
      <c r="G201" t="s">
        <v>188</v>
      </c>
      <c r="H201" t="s">
        <v>9</v>
      </c>
      <c r="I201" t="str">
        <f>IFERROR(IF(VLOOKUP(A201,'Konton 2025'!$A$1:$R$1231,2,FALSE)="fheon","nej","nej"),"ja")</f>
        <v>nej</v>
      </c>
      <c r="J201" t="str">
        <f>IF(I201="ja","nej",IF(B201=VLOOKUP('Konton 2026'!A201,'Konton 2025'!$A$1:$R$1231,2,FALSE),"nej","ja"))</f>
        <v>nej</v>
      </c>
    </row>
    <row r="202" spans="1:10" hidden="1" x14ac:dyDescent="0.3">
      <c r="A202" s="1">
        <v>1710</v>
      </c>
      <c r="B202" t="s">
        <v>216</v>
      </c>
      <c r="C202" t="s">
        <v>10</v>
      </c>
      <c r="D202" t="s">
        <v>9</v>
      </c>
      <c r="E202" t="s">
        <v>9</v>
      </c>
      <c r="F202" t="s">
        <v>11</v>
      </c>
      <c r="G202" t="s">
        <v>217</v>
      </c>
      <c r="H202" t="s">
        <v>9</v>
      </c>
      <c r="I202" t="str">
        <f>IFERROR(IF(VLOOKUP(A202,'Konton 2025'!$A$1:$R$1231,2,FALSE)="fheon","nej","nej"),"ja")</f>
        <v>nej</v>
      </c>
      <c r="J202" t="str">
        <f>IF(I202="ja","nej",IF(B202=VLOOKUP('Konton 2026'!A202,'Konton 2025'!$A$1:$R$1231,2,FALSE),"nej","ja"))</f>
        <v>nej</v>
      </c>
    </row>
    <row r="203" spans="1:10" hidden="1" x14ac:dyDescent="0.3">
      <c r="A203" s="1">
        <v>1720</v>
      </c>
      <c r="B203" t="s">
        <v>218</v>
      </c>
      <c r="C203" t="s">
        <v>10</v>
      </c>
      <c r="D203" t="s">
        <v>9</v>
      </c>
      <c r="E203" t="s">
        <v>9</v>
      </c>
      <c r="F203" t="s">
        <v>11</v>
      </c>
      <c r="G203" t="s">
        <v>217</v>
      </c>
      <c r="H203" t="s">
        <v>9</v>
      </c>
      <c r="I203" t="str">
        <f>IFERROR(IF(VLOOKUP(A203,'Konton 2025'!$A$1:$R$1231,2,FALSE)="fheon","nej","nej"),"ja")</f>
        <v>nej</v>
      </c>
      <c r="J203" t="str">
        <f>IF(I203="ja","nej",IF(B203=VLOOKUP('Konton 2026'!A203,'Konton 2025'!$A$1:$R$1231,2,FALSE),"nej","ja"))</f>
        <v>nej</v>
      </c>
    </row>
    <row r="204" spans="1:10" hidden="1" x14ac:dyDescent="0.3">
      <c r="A204" s="1">
        <v>1730</v>
      </c>
      <c r="B204" t="s">
        <v>219</v>
      </c>
      <c r="C204" t="s">
        <v>10</v>
      </c>
      <c r="D204" t="s">
        <v>9</v>
      </c>
      <c r="E204" t="s">
        <v>9</v>
      </c>
      <c r="F204" t="s">
        <v>11</v>
      </c>
      <c r="G204" t="s">
        <v>217</v>
      </c>
      <c r="H204" t="s">
        <v>9</v>
      </c>
      <c r="I204" t="str">
        <f>IFERROR(IF(VLOOKUP(A204,'Konton 2025'!$A$1:$R$1231,2,FALSE)="fheon","nej","nej"),"ja")</f>
        <v>nej</v>
      </c>
      <c r="J204" t="str">
        <f>IF(I204="ja","nej",IF(B204=VLOOKUP('Konton 2026'!A204,'Konton 2025'!$A$1:$R$1231,2,FALSE),"nej","ja"))</f>
        <v>nej</v>
      </c>
    </row>
    <row r="205" spans="1:10" hidden="1" x14ac:dyDescent="0.3">
      <c r="A205" s="1">
        <v>1740</v>
      </c>
      <c r="B205" t="s">
        <v>220</v>
      </c>
      <c r="C205" t="s">
        <v>10</v>
      </c>
      <c r="D205" t="s">
        <v>9</v>
      </c>
      <c r="E205" t="s">
        <v>9</v>
      </c>
      <c r="F205" t="s">
        <v>11</v>
      </c>
      <c r="G205" t="s">
        <v>217</v>
      </c>
      <c r="H205" t="s">
        <v>9</v>
      </c>
      <c r="I205" t="str">
        <f>IFERROR(IF(VLOOKUP(A205,'Konton 2025'!$A$1:$R$1231,2,FALSE)="fheon","nej","nej"),"ja")</f>
        <v>nej</v>
      </c>
      <c r="J205" t="str">
        <f>IF(I205="ja","nej",IF(B205=VLOOKUP('Konton 2026'!A205,'Konton 2025'!$A$1:$R$1231,2,FALSE),"nej","ja"))</f>
        <v>nej</v>
      </c>
    </row>
    <row r="206" spans="1:10" hidden="1" x14ac:dyDescent="0.3">
      <c r="A206" s="1">
        <v>1750</v>
      </c>
      <c r="B206" t="s">
        <v>221</v>
      </c>
      <c r="C206" t="s">
        <v>10</v>
      </c>
      <c r="D206" t="s">
        <v>9</v>
      </c>
      <c r="E206" t="s">
        <v>9</v>
      </c>
      <c r="F206" t="s">
        <v>11</v>
      </c>
      <c r="G206" t="s">
        <v>217</v>
      </c>
      <c r="H206" t="s">
        <v>9</v>
      </c>
      <c r="I206" t="str">
        <f>IFERROR(IF(VLOOKUP(A206,'Konton 2025'!$A$1:$R$1231,2,FALSE)="fheon","nej","nej"),"ja")</f>
        <v>nej</v>
      </c>
      <c r="J206" t="str">
        <f>IF(I206="ja","nej",IF(B206=VLOOKUP('Konton 2026'!A206,'Konton 2025'!$A$1:$R$1231,2,FALSE),"nej","ja"))</f>
        <v>nej</v>
      </c>
    </row>
    <row r="207" spans="1:10" hidden="1" x14ac:dyDescent="0.3">
      <c r="A207" s="1">
        <v>1760</v>
      </c>
      <c r="B207" t="s">
        <v>222</v>
      </c>
      <c r="C207" t="s">
        <v>10</v>
      </c>
      <c r="D207" t="s">
        <v>9</v>
      </c>
      <c r="E207" t="s">
        <v>9</v>
      </c>
      <c r="F207" t="s">
        <v>11</v>
      </c>
      <c r="G207" t="s">
        <v>217</v>
      </c>
      <c r="H207" t="s">
        <v>9</v>
      </c>
      <c r="I207" t="str">
        <f>IFERROR(IF(VLOOKUP(A207,'Konton 2025'!$A$1:$R$1231,2,FALSE)="fheon","nej","nej"),"ja")</f>
        <v>nej</v>
      </c>
      <c r="J207" t="str">
        <f>IF(I207="ja","nej",IF(B207=VLOOKUP('Konton 2026'!A207,'Konton 2025'!$A$1:$R$1231,2,FALSE),"nej","ja"))</f>
        <v>nej</v>
      </c>
    </row>
    <row r="208" spans="1:10" hidden="1" x14ac:dyDescent="0.3">
      <c r="A208" s="1">
        <v>1770</v>
      </c>
      <c r="B208" t="s">
        <v>223</v>
      </c>
      <c r="C208" t="s">
        <v>9</v>
      </c>
      <c r="D208" t="s">
        <v>9</v>
      </c>
      <c r="E208" t="s">
        <v>9</v>
      </c>
      <c r="F208" t="s">
        <v>11</v>
      </c>
      <c r="G208" t="s">
        <v>217</v>
      </c>
      <c r="H208" t="s">
        <v>9</v>
      </c>
      <c r="I208" t="str">
        <f>IFERROR(IF(VLOOKUP(A208,'Konton 2025'!$A$1:$R$1231,2,FALSE)="fheon","nej","nej"),"ja")</f>
        <v>nej</v>
      </c>
      <c r="J208" t="str">
        <f>IF(I208="ja","nej",IF(B208=VLOOKUP('Konton 2026'!A208,'Konton 2025'!$A$1:$R$1231,2,FALSE),"nej","ja"))</f>
        <v>nej</v>
      </c>
    </row>
    <row r="209" spans="1:10" hidden="1" x14ac:dyDescent="0.3">
      <c r="A209" s="1">
        <v>1780</v>
      </c>
      <c r="B209" t="s">
        <v>224</v>
      </c>
      <c r="C209" t="s">
        <v>9</v>
      </c>
      <c r="D209" t="s">
        <v>9</v>
      </c>
      <c r="E209" t="s">
        <v>9</v>
      </c>
      <c r="F209" t="s">
        <v>11</v>
      </c>
      <c r="G209" t="s">
        <v>217</v>
      </c>
      <c r="H209" t="s">
        <v>9</v>
      </c>
      <c r="I209" t="str">
        <f>IFERROR(IF(VLOOKUP(A209,'Konton 2025'!$A$1:$R$1231,2,FALSE)="fheon","nej","nej"),"ja")</f>
        <v>nej</v>
      </c>
      <c r="J209" t="str">
        <f>IF(I209="ja","nej",IF(B209=VLOOKUP('Konton 2026'!A209,'Konton 2025'!$A$1:$R$1231,2,FALSE),"nej","ja"))</f>
        <v>nej</v>
      </c>
    </row>
    <row r="210" spans="1:10" hidden="1" x14ac:dyDescent="0.3">
      <c r="A210" s="1">
        <v>1790</v>
      </c>
      <c r="B210" t="s">
        <v>225</v>
      </c>
      <c r="C210" t="s">
        <v>10</v>
      </c>
      <c r="D210" t="s">
        <v>9</v>
      </c>
      <c r="E210" t="s">
        <v>9</v>
      </c>
      <c r="F210" t="s">
        <v>11</v>
      </c>
      <c r="G210" t="s">
        <v>217</v>
      </c>
      <c r="H210" t="s">
        <v>9</v>
      </c>
      <c r="I210" t="str">
        <f>IFERROR(IF(VLOOKUP(A210,'Konton 2025'!$A$1:$R$1231,2,FALSE)="fheon","nej","nej"),"ja")</f>
        <v>nej</v>
      </c>
      <c r="J210" t="str">
        <f>IF(I210="ja","nej",IF(B210=VLOOKUP('Konton 2026'!A210,'Konton 2025'!$A$1:$R$1231,2,FALSE),"nej","ja"))</f>
        <v>nej</v>
      </c>
    </row>
    <row r="211" spans="1:10" hidden="1" x14ac:dyDescent="0.3">
      <c r="A211" s="1">
        <v>1810</v>
      </c>
      <c r="B211" t="s">
        <v>226</v>
      </c>
      <c r="C211" t="s">
        <v>10</v>
      </c>
      <c r="D211" t="s">
        <v>9</v>
      </c>
      <c r="E211" t="s">
        <v>9</v>
      </c>
      <c r="F211" t="s">
        <v>11</v>
      </c>
      <c r="G211" t="s">
        <v>227</v>
      </c>
      <c r="H211" t="s">
        <v>9</v>
      </c>
      <c r="I211" t="str">
        <f>IFERROR(IF(VLOOKUP(A211,'Konton 2025'!$A$1:$R$1231,2,FALSE)="fheon","nej","nej"),"ja")</f>
        <v>nej</v>
      </c>
      <c r="J211" t="str">
        <f>IF(I211="ja","nej",IF(B211=VLOOKUP('Konton 2026'!A211,'Konton 2025'!$A$1:$R$1231,2,FALSE),"nej","ja"))</f>
        <v>nej</v>
      </c>
    </row>
    <row r="212" spans="1:10" hidden="1" x14ac:dyDescent="0.3">
      <c r="A212" s="1">
        <v>1820</v>
      </c>
      <c r="B212" t="s">
        <v>118</v>
      </c>
      <c r="C212" t="s">
        <v>9</v>
      </c>
      <c r="D212" t="s">
        <v>9</v>
      </c>
      <c r="E212" t="s">
        <v>9</v>
      </c>
      <c r="F212" t="s">
        <v>11</v>
      </c>
      <c r="G212" t="s">
        <v>227</v>
      </c>
      <c r="H212" t="s">
        <v>9</v>
      </c>
      <c r="I212" t="str">
        <f>IFERROR(IF(VLOOKUP(A212,'Konton 2025'!$A$1:$R$1231,2,FALSE)="fheon","nej","nej"),"ja")</f>
        <v>nej</v>
      </c>
      <c r="J212" t="str">
        <f>IF(I212="ja","nej",IF(B212=VLOOKUP('Konton 2026'!A212,'Konton 2025'!$A$1:$R$1231,2,FALSE),"nej","ja"))</f>
        <v>nej</v>
      </c>
    </row>
    <row r="213" spans="1:10" hidden="1" x14ac:dyDescent="0.3">
      <c r="A213" s="1">
        <v>1830</v>
      </c>
      <c r="B213" t="s">
        <v>228</v>
      </c>
      <c r="C213" t="s">
        <v>9</v>
      </c>
      <c r="D213" t="s">
        <v>9</v>
      </c>
      <c r="E213" t="s">
        <v>9</v>
      </c>
      <c r="F213" t="s">
        <v>11</v>
      </c>
      <c r="G213" t="s">
        <v>227</v>
      </c>
      <c r="H213" t="s">
        <v>9</v>
      </c>
      <c r="I213" t="str">
        <f>IFERROR(IF(VLOOKUP(A213,'Konton 2025'!$A$1:$R$1231,2,FALSE)="fheon","nej","nej"),"ja")</f>
        <v>nej</v>
      </c>
      <c r="J213" t="str">
        <f>IF(I213="ja","nej",IF(B213=VLOOKUP('Konton 2026'!A213,'Konton 2025'!$A$1:$R$1231,2,FALSE),"nej","ja"))</f>
        <v>nej</v>
      </c>
    </row>
    <row r="214" spans="1:10" hidden="1" x14ac:dyDescent="0.3">
      <c r="A214" s="1">
        <v>1860</v>
      </c>
      <c r="B214" t="s">
        <v>229</v>
      </c>
      <c r="C214" t="s">
        <v>9</v>
      </c>
      <c r="D214" t="s">
        <v>9</v>
      </c>
      <c r="E214" t="s">
        <v>9</v>
      </c>
      <c r="F214" t="s">
        <v>11</v>
      </c>
      <c r="G214" t="s">
        <v>227</v>
      </c>
      <c r="H214" t="s">
        <v>9</v>
      </c>
      <c r="I214" t="str">
        <f>IFERROR(IF(VLOOKUP(A214,'Konton 2025'!$A$1:$R$1231,2,FALSE)="fheon","nej","nej"),"ja")</f>
        <v>nej</v>
      </c>
      <c r="J214" t="str">
        <f>IF(I214="ja","nej",IF(B214=VLOOKUP('Konton 2026'!A214,'Konton 2025'!$A$1:$R$1231,2,FALSE),"nej","ja"))</f>
        <v>nej</v>
      </c>
    </row>
    <row r="215" spans="1:10" hidden="1" x14ac:dyDescent="0.3">
      <c r="A215" s="1">
        <v>1880</v>
      </c>
      <c r="B215" t="s">
        <v>230</v>
      </c>
      <c r="C215" t="s">
        <v>10</v>
      </c>
      <c r="D215" t="s">
        <v>9</v>
      </c>
      <c r="E215" t="s">
        <v>9</v>
      </c>
      <c r="F215" t="s">
        <v>11</v>
      </c>
      <c r="G215" t="s">
        <v>227</v>
      </c>
      <c r="H215" t="s">
        <v>9</v>
      </c>
      <c r="I215" t="str">
        <f>IFERROR(IF(VLOOKUP(A215,'Konton 2025'!$A$1:$R$1231,2,FALSE)="fheon","nej","nej"),"ja")</f>
        <v>nej</v>
      </c>
      <c r="J215" t="str">
        <f>IF(I215="ja","nej",IF(B215=VLOOKUP('Konton 2026'!A215,'Konton 2025'!$A$1:$R$1231,2,FALSE),"nej","ja"))</f>
        <v>nej</v>
      </c>
    </row>
    <row r="216" spans="1:10" hidden="1" x14ac:dyDescent="0.3">
      <c r="A216" s="1">
        <v>1886</v>
      </c>
      <c r="B216" t="s">
        <v>130</v>
      </c>
      <c r="C216" t="s">
        <v>9</v>
      </c>
      <c r="D216" t="s">
        <v>9</v>
      </c>
      <c r="E216" t="s">
        <v>9</v>
      </c>
      <c r="F216" t="s">
        <v>11</v>
      </c>
      <c r="G216" t="s">
        <v>227</v>
      </c>
      <c r="H216" t="s">
        <v>9</v>
      </c>
      <c r="I216" t="str">
        <f>IFERROR(IF(VLOOKUP(A216,'Konton 2025'!$A$1:$R$1231,2,FALSE)="fheon","nej","nej"),"ja")</f>
        <v>nej</v>
      </c>
      <c r="J216" t="str">
        <f>IF(I216="ja","nej",IF(B216=VLOOKUP('Konton 2026'!A216,'Konton 2025'!$A$1:$R$1231,2,FALSE),"nej","ja"))</f>
        <v>nej</v>
      </c>
    </row>
    <row r="217" spans="1:10" hidden="1" x14ac:dyDescent="0.3">
      <c r="A217" s="1">
        <v>1889</v>
      </c>
      <c r="B217" t="s">
        <v>231</v>
      </c>
      <c r="C217" t="s">
        <v>9</v>
      </c>
      <c r="D217" t="s">
        <v>9</v>
      </c>
      <c r="E217" t="s">
        <v>9</v>
      </c>
      <c r="F217" t="s">
        <v>11</v>
      </c>
      <c r="G217" t="s">
        <v>227</v>
      </c>
      <c r="H217" t="s">
        <v>9</v>
      </c>
      <c r="I217" t="str">
        <f>IFERROR(IF(VLOOKUP(A217,'Konton 2025'!$A$1:$R$1231,2,FALSE)="fheon","nej","nej"),"ja")</f>
        <v>nej</v>
      </c>
      <c r="J217" t="str">
        <f>IF(I217="ja","nej",IF(B217=VLOOKUP('Konton 2026'!A217,'Konton 2025'!$A$1:$R$1231,2,FALSE),"nej","ja"))</f>
        <v>nej</v>
      </c>
    </row>
    <row r="218" spans="1:10" hidden="1" x14ac:dyDescent="0.3">
      <c r="A218" s="1">
        <v>1890</v>
      </c>
      <c r="B218" t="s">
        <v>232</v>
      </c>
      <c r="C218" t="s">
        <v>10</v>
      </c>
      <c r="D218" t="s">
        <v>9</v>
      </c>
      <c r="E218" t="s">
        <v>9</v>
      </c>
      <c r="F218" t="s">
        <v>11</v>
      </c>
      <c r="G218" t="s">
        <v>227</v>
      </c>
      <c r="H218" t="s">
        <v>9</v>
      </c>
      <c r="I218" t="str">
        <f>IFERROR(IF(VLOOKUP(A218,'Konton 2025'!$A$1:$R$1231,2,FALSE)="fheon","nej","nej"),"ja")</f>
        <v>nej</v>
      </c>
      <c r="J218" t="str">
        <f>IF(I218="ja","nej",IF(B218=VLOOKUP('Konton 2026'!A218,'Konton 2025'!$A$1:$R$1231,2,FALSE),"nej","ja"))</f>
        <v>nej</v>
      </c>
    </row>
    <row r="219" spans="1:10" hidden="1" x14ac:dyDescent="0.3">
      <c r="A219" s="1">
        <v>1910</v>
      </c>
      <c r="B219" t="s">
        <v>233</v>
      </c>
      <c r="C219" t="s">
        <v>10</v>
      </c>
      <c r="D219" t="s">
        <v>9</v>
      </c>
      <c r="E219" t="s">
        <v>9</v>
      </c>
      <c r="F219" t="s">
        <v>11</v>
      </c>
      <c r="G219" t="s">
        <v>234</v>
      </c>
      <c r="H219" t="s">
        <v>9</v>
      </c>
      <c r="I219" t="str">
        <f>IFERROR(IF(VLOOKUP(A219,'Konton 2025'!$A$1:$R$1231,2,FALSE)="fheon","nej","nej"),"ja")</f>
        <v>nej</v>
      </c>
      <c r="J219" t="str">
        <f>IF(I219="ja","nej",IF(B219=VLOOKUP('Konton 2026'!A219,'Konton 2025'!$A$1:$R$1231,2,FALSE),"nej","ja"))</f>
        <v>nej</v>
      </c>
    </row>
    <row r="220" spans="1:10" hidden="1" x14ac:dyDescent="0.3">
      <c r="A220" s="1">
        <v>1911</v>
      </c>
      <c r="B220" t="s">
        <v>235</v>
      </c>
      <c r="C220" t="s">
        <v>9</v>
      </c>
      <c r="D220" t="s">
        <v>9</v>
      </c>
      <c r="E220" t="s">
        <v>9</v>
      </c>
      <c r="F220" t="s">
        <v>11</v>
      </c>
      <c r="G220" t="s">
        <v>234</v>
      </c>
      <c r="H220" t="s">
        <v>9</v>
      </c>
      <c r="I220" t="str">
        <f>IFERROR(IF(VLOOKUP(A220,'Konton 2025'!$A$1:$R$1231,2,FALSE)="fheon","nej","nej"),"ja")</f>
        <v>nej</v>
      </c>
      <c r="J220" t="str">
        <f>IF(I220="ja","nej",IF(B220=VLOOKUP('Konton 2026'!A220,'Konton 2025'!$A$1:$R$1231,2,FALSE),"nej","ja"))</f>
        <v>nej</v>
      </c>
    </row>
    <row r="221" spans="1:10" hidden="1" x14ac:dyDescent="0.3">
      <c r="A221" s="1">
        <v>1912</v>
      </c>
      <c r="B221" t="s">
        <v>236</v>
      </c>
      <c r="C221" t="s">
        <v>9</v>
      </c>
      <c r="D221" t="s">
        <v>9</v>
      </c>
      <c r="E221" t="s">
        <v>9</v>
      </c>
      <c r="F221" t="s">
        <v>11</v>
      </c>
      <c r="G221" t="s">
        <v>234</v>
      </c>
      <c r="H221" t="s">
        <v>9</v>
      </c>
      <c r="I221" t="str">
        <f>IFERROR(IF(VLOOKUP(A221,'Konton 2025'!$A$1:$R$1231,2,FALSE)="fheon","nej","nej"),"ja")</f>
        <v>nej</v>
      </c>
      <c r="J221" t="str">
        <f>IF(I221="ja","nej",IF(B221=VLOOKUP('Konton 2026'!A221,'Konton 2025'!$A$1:$R$1231,2,FALSE),"nej","ja"))</f>
        <v>nej</v>
      </c>
    </row>
    <row r="222" spans="1:10" hidden="1" x14ac:dyDescent="0.3">
      <c r="A222" s="1">
        <v>1913</v>
      </c>
      <c r="B222" t="s">
        <v>237</v>
      </c>
      <c r="C222" t="s">
        <v>9</v>
      </c>
      <c r="D222" t="s">
        <v>9</v>
      </c>
      <c r="E222" t="s">
        <v>9</v>
      </c>
      <c r="F222" t="s">
        <v>11</v>
      </c>
      <c r="G222" t="s">
        <v>234</v>
      </c>
      <c r="H222" t="s">
        <v>9</v>
      </c>
      <c r="I222" t="str">
        <f>IFERROR(IF(VLOOKUP(A222,'Konton 2025'!$A$1:$R$1231,2,FALSE)="fheon","nej","nej"),"ja")</f>
        <v>nej</v>
      </c>
      <c r="J222" t="str">
        <f>IF(I222="ja","nej",IF(B222=VLOOKUP('Konton 2026'!A222,'Konton 2025'!$A$1:$R$1231,2,FALSE),"nej","ja"))</f>
        <v>nej</v>
      </c>
    </row>
    <row r="223" spans="1:10" hidden="1" x14ac:dyDescent="0.3">
      <c r="A223" s="1">
        <v>1920</v>
      </c>
      <c r="B223" t="s">
        <v>238</v>
      </c>
      <c r="C223" t="s">
        <v>10</v>
      </c>
      <c r="D223" t="s">
        <v>9</v>
      </c>
      <c r="E223" t="s">
        <v>9</v>
      </c>
      <c r="F223" t="s">
        <v>11</v>
      </c>
      <c r="G223" t="s">
        <v>234</v>
      </c>
      <c r="H223" t="s">
        <v>9</v>
      </c>
      <c r="I223" t="str">
        <f>IFERROR(IF(VLOOKUP(A223,'Konton 2025'!$A$1:$R$1231,2,FALSE)="fheon","nej","nej"),"ja")</f>
        <v>nej</v>
      </c>
      <c r="J223" t="str">
        <f>IF(I223="ja","nej",IF(B223=VLOOKUP('Konton 2026'!A223,'Konton 2025'!$A$1:$R$1231,2,FALSE),"nej","ja"))</f>
        <v>nej</v>
      </c>
    </row>
    <row r="224" spans="1:10" x14ac:dyDescent="0.3">
      <c r="A224" s="1">
        <v>1930</v>
      </c>
      <c r="B224" t="s">
        <v>239</v>
      </c>
      <c r="C224" t="s">
        <v>10</v>
      </c>
      <c r="D224" t="s">
        <v>9</v>
      </c>
      <c r="E224" t="s">
        <v>9</v>
      </c>
      <c r="F224" t="s">
        <v>11</v>
      </c>
      <c r="G224" t="s">
        <v>234</v>
      </c>
      <c r="H224" t="s">
        <v>9</v>
      </c>
      <c r="I224" t="str">
        <f>IFERROR(IF(VLOOKUP(A224,'Konton 2025'!$A$1:$R$1231,2,FALSE)="fheon","nej","nej"),"ja")</f>
        <v>nej</v>
      </c>
      <c r="J224" t="str">
        <f>IF(I224="ja","nej",IF(B224=VLOOKUP('Konton 2026'!A224,'Konton 2025'!$A$1:$R$1231,2,FALSE),"nej","ja"))</f>
        <v>ja</v>
      </c>
    </row>
    <row r="225" spans="1:10" hidden="1" x14ac:dyDescent="0.3">
      <c r="A225" s="1">
        <v>1940</v>
      </c>
      <c r="B225" t="s">
        <v>240</v>
      </c>
      <c r="C225" t="s">
        <v>10</v>
      </c>
      <c r="D225" t="s">
        <v>9</v>
      </c>
      <c r="E225" t="s">
        <v>9</v>
      </c>
      <c r="F225" t="s">
        <v>11</v>
      </c>
      <c r="G225" t="s">
        <v>234</v>
      </c>
      <c r="H225" t="s">
        <v>9</v>
      </c>
      <c r="I225" t="str">
        <f>IFERROR(IF(VLOOKUP(A225,'Konton 2025'!$A$1:$R$1231,2,FALSE)="fheon","nej","nej"),"ja")</f>
        <v>nej</v>
      </c>
      <c r="J225" t="str">
        <f>IF(I225="ja","nej",IF(B225=VLOOKUP('Konton 2026'!A225,'Konton 2025'!$A$1:$R$1231,2,FALSE),"nej","ja"))</f>
        <v>nej</v>
      </c>
    </row>
    <row r="226" spans="1:10" hidden="1" x14ac:dyDescent="0.3">
      <c r="A226" s="1">
        <v>1950</v>
      </c>
      <c r="B226" t="s">
        <v>241</v>
      </c>
      <c r="C226" t="s">
        <v>9</v>
      </c>
      <c r="D226" t="s">
        <v>9</v>
      </c>
      <c r="E226" t="s">
        <v>9</v>
      </c>
      <c r="F226" t="s">
        <v>11</v>
      </c>
      <c r="G226" t="s">
        <v>234</v>
      </c>
      <c r="H226" t="s">
        <v>9</v>
      </c>
      <c r="I226" t="str">
        <f>IFERROR(IF(VLOOKUP(A226,'Konton 2025'!$A$1:$R$1231,2,FALSE)="fheon","nej","nej"),"ja")</f>
        <v>nej</v>
      </c>
      <c r="J226" t="str">
        <f>IF(I226="ja","nej",IF(B226=VLOOKUP('Konton 2026'!A226,'Konton 2025'!$A$1:$R$1231,2,FALSE),"nej","ja"))</f>
        <v>nej</v>
      </c>
    </row>
    <row r="227" spans="1:10" hidden="1" x14ac:dyDescent="0.3">
      <c r="A227" s="1">
        <v>1960</v>
      </c>
      <c r="B227" t="s">
        <v>242</v>
      </c>
      <c r="C227" t="s">
        <v>9</v>
      </c>
      <c r="D227" t="s">
        <v>9</v>
      </c>
      <c r="E227" t="s">
        <v>9</v>
      </c>
      <c r="F227" t="s">
        <v>11</v>
      </c>
      <c r="G227" t="s">
        <v>234</v>
      </c>
      <c r="H227" t="s">
        <v>9</v>
      </c>
      <c r="I227" t="str">
        <f>IFERROR(IF(VLOOKUP(A227,'Konton 2025'!$A$1:$R$1231,2,FALSE)="fheon","nej","nej"),"ja")</f>
        <v>nej</v>
      </c>
      <c r="J227" t="str">
        <f>IF(I227="ja","nej",IF(B227=VLOOKUP('Konton 2026'!A227,'Konton 2025'!$A$1:$R$1231,2,FALSE),"nej","ja"))</f>
        <v>nej</v>
      </c>
    </row>
    <row r="228" spans="1:10" hidden="1" x14ac:dyDescent="0.3">
      <c r="A228" s="1">
        <v>1970</v>
      </c>
      <c r="B228" t="s">
        <v>243</v>
      </c>
      <c r="C228" t="s">
        <v>9</v>
      </c>
      <c r="D228" t="s">
        <v>9</v>
      </c>
      <c r="E228" t="s">
        <v>9</v>
      </c>
      <c r="F228" t="s">
        <v>11</v>
      </c>
      <c r="G228" t="s">
        <v>234</v>
      </c>
      <c r="H228" t="s">
        <v>9</v>
      </c>
      <c r="I228" t="str">
        <f>IFERROR(IF(VLOOKUP(A228,'Konton 2025'!$A$1:$R$1231,2,FALSE)="fheon","nej","nej"),"ja")</f>
        <v>nej</v>
      </c>
      <c r="J228" t="str">
        <f>IF(I228="ja","nej",IF(B228=VLOOKUP('Konton 2026'!A228,'Konton 2025'!$A$1:$R$1231,2,FALSE),"nej","ja"))</f>
        <v>nej</v>
      </c>
    </row>
    <row r="229" spans="1:10" hidden="1" x14ac:dyDescent="0.3">
      <c r="A229" s="1">
        <v>1972</v>
      </c>
      <c r="B229" t="s">
        <v>244</v>
      </c>
      <c r="C229" t="s">
        <v>9</v>
      </c>
      <c r="D229" t="s">
        <v>9</v>
      </c>
      <c r="E229" t="s">
        <v>9</v>
      </c>
      <c r="F229" t="s">
        <v>11</v>
      </c>
      <c r="G229" t="s">
        <v>234</v>
      </c>
      <c r="H229" t="s">
        <v>9</v>
      </c>
      <c r="I229" t="str">
        <f>IFERROR(IF(VLOOKUP(A229,'Konton 2025'!$A$1:$R$1231,2,FALSE)="fheon","nej","nej"),"ja")</f>
        <v>nej</v>
      </c>
      <c r="J229" t="str">
        <f>IF(I229="ja","nej",IF(B229=VLOOKUP('Konton 2026'!A229,'Konton 2025'!$A$1:$R$1231,2,FALSE),"nej","ja"))</f>
        <v>nej</v>
      </c>
    </row>
    <row r="230" spans="1:10" hidden="1" x14ac:dyDescent="0.3">
      <c r="A230" s="1">
        <v>1973</v>
      </c>
      <c r="B230" t="s">
        <v>245</v>
      </c>
      <c r="C230" t="s">
        <v>9</v>
      </c>
      <c r="D230" t="s">
        <v>9</v>
      </c>
      <c r="E230" t="s">
        <v>9</v>
      </c>
      <c r="F230" t="s">
        <v>11</v>
      </c>
      <c r="G230" t="s">
        <v>234</v>
      </c>
      <c r="H230" t="s">
        <v>9</v>
      </c>
      <c r="I230" t="str">
        <f>IFERROR(IF(VLOOKUP(A230,'Konton 2025'!$A$1:$R$1231,2,FALSE)="fheon","nej","nej"),"ja")</f>
        <v>nej</v>
      </c>
      <c r="J230" t="str">
        <f>IF(I230="ja","nej",IF(B230=VLOOKUP('Konton 2026'!A230,'Konton 2025'!$A$1:$R$1231,2,FALSE),"nej","ja"))</f>
        <v>nej</v>
      </c>
    </row>
    <row r="231" spans="1:10" hidden="1" x14ac:dyDescent="0.3">
      <c r="A231" s="1">
        <v>1974</v>
      </c>
      <c r="B231" t="s">
        <v>246</v>
      </c>
      <c r="C231" t="s">
        <v>9</v>
      </c>
      <c r="D231" t="s">
        <v>9</v>
      </c>
      <c r="E231" t="s">
        <v>9</v>
      </c>
      <c r="F231" t="s">
        <v>11</v>
      </c>
      <c r="G231" t="s">
        <v>234</v>
      </c>
      <c r="H231" t="s">
        <v>9</v>
      </c>
      <c r="I231" t="str">
        <f>IFERROR(IF(VLOOKUP(A231,'Konton 2025'!$A$1:$R$1231,2,FALSE)="fheon","nej","nej"),"ja")</f>
        <v>nej</v>
      </c>
      <c r="J231" t="str">
        <f>IF(I231="ja","nej",IF(B231=VLOOKUP('Konton 2026'!A231,'Konton 2025'!$A$1:$R$1231,2,FALSE),"nej","ja"))</f>
        <v>nej</v>
      </c>
    </row>
    <row r="232" spans="1:10" hidden="1" x14ac:dyDescent="0.3">
      <c r="A232" s="1">
        <v>1979</v>
      </c>
      <c r="B232" t="s">
        <v>247</v>
      </c>
      <c r="C232" t="s">
        <v>9</v>
      </c>
      <c r="D232" t="s">
        <v>9</v>
      </c>
      <c r="E232" t="s">
        <v>9</v>
      </c>
      <c r="F232" t="s">
        <v>11</v>
      </c>
      <c r="G232" t="s">
        <v>234</v>
      </c>
      <c r="H232" t="s">
        <v>9</v>
      </c>
      <c r="I232" t="str">
        <f>IFERROR(IF(VLOOKUP(A232,'Konton 2025'!$A$1:$R$1231,2,FALSE)="fheon","nej","nej"),"ja")</f>
        <v>nej</v>
      </c>
      <c r="J232" t="str">
        <f>IF(I232="ja","nej",IF(B232=VLOOKUP('Konton 2026'!A232,'Konton 2025'!$A$1:$R$1231,2,FALSE),"nej","ja"))</f>
        <v>nej</v>
      </c>
    </row>
    <row r="233" spans="1:10" hidden="1" x14ac:dyDescent="0.3">
      <c r="A233" s="1">
        <v>1980</v>
      </c>
      <c r="B233" t="s">
        <v>248</v>
      </c>
      <c r="C233" t="s">
        <v>9</v>
      </c>
      <c r="D233" t="s">
        <v>9</v>
      </c>
      <c r="E233" t="s">
        <v>9</v>
      </c>
      <c r="F233" t="s">
        <v>11</v>
      </c>
      <c r="G233" t="s">
        <v>234</v>
      </c>
      <c r="H233" t="s">
        <v>9</v>
      </c>
      <c r="I233" t="str">
        <f>IFERROR(IF(VLOOKUP(A233,'Konton 2025'!$A$1:$R$1231,2,FALSE)="fheon","nej","nej"),"ja")</f>
        <v>nej</v>
      </c>
      <c r="J233" t="str">
        <f>IF(I233="ja","nej",IF(B233=VLOOKUP('Konton 2026'!A233,'Konton 2025'!$A$1:$R$1231,2,FALSE),"nej","ja"))</f>
        <v>nej</v>
      </c>
    </row>
    <row r="234" spans="1:10" hidden="1" x14ac:dyDescent="0.3">
      <c r="A234" s="1">
        <v>1990</v>
      </c>
      <c r="B234" t="s">
        <v>249</v>
      </c>
      <c r="C234" t="s">
        <v>9</v>
      </c>
      <c r="D234" t="s">
        <v>9</v>
      </c>
      <c r="E234" t="s">
        <v>9</v>
      </c>
      <c r="F234" t="s">
        <v>11</v>
      </c>
      <c r="G234" t="s">
        <v>234</v>
      </c>
      <c r="H234" t="s">
        <v>9</v>
      </c>
      <c r="I234" t="str">
        <f>IFERROR(IF(VLOOKUP(A234,'Konton 2025'!$A$1:$R$1231,2,FALSE)="fheon","nej","nej"),"ja")</f>
        <v>nej</v>
      </c>
      <c r="J234" t="str">
        <f>IF(I234="ja","nej",IF(B234=VLOOKUP('Konton 2026'!A234,'Konton 2025'!$A$1:$R$1231,2,FALSE),"nej","ja"))</f>
        <v>nej</v>
      </c>
    </row>
    <row r="235" spans="1:10" hidden="1" x14ac:dyDescent="0.3">
      <c r="A235" s="1">
        <v>2010</v>
      </c>
      <c r="B235" t="s">
        <v>250</v>
      </c>
      <c r="C235" t="s">
        <v>10</v>
      </c>
      <c r="D235" t="s">
        <v>9</v>
      </c>
      <c r="E235" t="s">
        <v>9</v>
      </c>
      <c r="F235" t="s">
        <v>251</v>
      </c>
      <c r="G235" t="s">
        <v>252</v>
      </c>
      <c r="H235" t="s">
        <v>9</v>
      </c>
      <c r="I235" t="str">
        <f>IFERROR(IF(VLOOKUP(A235,'Konton 2025'!$A$1:$R$1231,2,FALSE)="fheon","nej","nej"),"ja")</f>
        <v>nej</v>
      </c>
      <c r="J235" t="str">
        <f>IF(I235="ja","nej",IF(B235=VLOOKUP('Konton 2026'!A235,'Konton 2025'!$A$1:$R$1231,2,FALSE),"nej","ja"))</f>
        <v>nej</v>
      </c>
    </row>
    <row r="236" spans="1:10" hidden="1" x14ac:dyDescent="0.3">
      <c r="A236" s="1">
        <v>2010</v>
      </c>
      <c r="B236" t="s">
        <v>250</v>
      </c>
      <c r="C236" t="s">
        <v>10</v>
      </c>
      <c r="D236" t="s">
        <v>9</v>
      </c>
      <c r="E236" t="s">
        <v>9</v>
      </c>
      <c r="F236" t="s">
        <v>253</v>
      </c>
      <c r="G236" t="s">
        <v>252</v>
      </c>
      <c r="H236" t="s">
        <v>9</v>
      </c>
      <c r="I236" t="str">
        <f>IFERROR(IF(VLOOKUP(A236,'Konton 2025'!$A$1:$R$1231,2,FALSE)="fheon","nej","nej"),"ja")</f>
        <v>nej</v>
      </c>
      <c r="J236" t="str">
        <f>IF(I236="ja","nej",IF(B236=VLOOKUP('Konton 2026'!A236,'Konton 2025'!$A$1:$R$1231,2,FALSE),"nej","ja"))</f>
        <v>nej</v>
      </c>
    </row>
    <row r="237" spans="1:10" hidden="1" x14ac:dyDescent="0.3">
      <c r="A237" s="1">
        <v>2011</v>
      </c>
      <c r="B237" t="s">
        <v>254</v>
      </c>
      <c r="C237" t="s">
        <v>10</v>
      </c>
      <c r="D237" t="s">
        <v>9</v>
      </c>
      <c r="E237" t="s">
        <v>9</v>
      </c>
      <c r="F237" t="s">
        <v>253</v>
      </c>
      <c r="G237" t="s">
        <v>252</v>
      </c>
      <c r="H237" t="s">
        <v>9</v>
      </c>
      <c r="I237" t="str">
        <f>IFERROR(IF(VLOOKUP(A237,'Konton 2025'!$A$1:$R$1231,2,FALSE)="fheon","nej","nej"),"ja")</f>
        <v>nej</v>
      </c>
      <c r="J237" t="str">
        <f>IF(I237="ja","nej",IF(B237=VLOOKUP('Konton 2026'!A237,'Konton 2025'!$A$1:$R$1231,2,FALSE),"nej","ja"))</f>
        <v>nej</v>
      </c>
    </row>
    <row r="238" spans="1:10" hidden="1" x14ac:dyDescent="0.3">
      <c r="A238" s="1">
        <v>2011</v>
      </c>
      <c r="B238" t="s">
        <v>254</v>
      </c>
      <c r="C238" t="s">
        <v>10</v>
      </c>
      <c r="D238" t="s">
        <v>9</v>
      </c>
      <c r="E238" t="s">
        <v>9</v>
      </c>
      <c r="F238" t="s">
        <v>251</v>
      </c>
      <c r="G238" t="s">
        <v>252</v>
      </c>
      <c r="H238" t="s">
        <v>9</v>
      </c>
      <c r="I238" t="str">
        <f>IFERROR(IF(VLOOKUP(A238,'Konton 2025'!$A$1:$R$1231,2,FALSE)="fheon","nej","nej"),"ja")</f>
        <v>nej</v>
      </c>
      <c r="J238" t="str">
        <f>IF(I238="ja","nej",IF(B238=VLOOKUP('Konton 2026'!A238,'Konton 2025'!$A$1:$R$1231,2,FALSE),"nej","ja"))</f>
        <v>nej</v>
      </c>
    </row>
    <row r="239" spans="1:10" hidden="1" x14ac:dyDescent="0.3">
      <c r="A239" s="1">
        <v>2013</v>
      </c>
      <c r="B239" t="s">
        <v>255</v>
      </c>
      <c r="C239" t="s">
        <v>10</v>
      </c>
      <c r="D239" t="s">
        <v>9</v>
      </c>
      <c r="E239" t="s">
        <v>9</v>
      </c>
      <c r="F239" t="s">
        <v>253</v>
      </c>
      <c r="G239" t="s">
        <v>252</v>
      </c>
      <c r="H239" t="s">
        <v>9</v>
      </c>
      <c r="I239" t="str">
        <f>IFERROR(IF(VLOOKUP(A239,'Konton 2025'!$A$1:$R$1231,2,FALSE)="fheon","nej","nej"),"ja")</f>
        <v>nej</v>
      </c>
      <c r="J239" t="str">
        <f>IF(I239="ja","nej",IF(B239=VLOOKUP('Konton 2026'!A239,'Konton 2025'!$A$1:$R$1231,2,FALSE),"nej","ja"))</f>
        <v>nej</v>
      </c>
    </row>
    <row r="240" spans="1:10" hidden="1" x14ac:dyDescent="0.3">
      <c r="A240" s="1">
        <v>2013</v>
      </c>
      <c r="B240" t="s">
        <v>255</v>
      </c>
      <c r="C240" t="s">
        <v>10</v>
      </c>
      <c r="D240" t="s">
        <v>9</v>
      </c>
      <c r="E240" t="s">
        <v>9</v>
      </c>
      <c r="F240" t="s">
        <v>251</v>
      </c>
      <c r="G240" t="s">
        <v>252</v>
      </c>
      <c r="H240" t="s">
        <v>9</v>
      </c>
      <c r="I240" t="str">
        <f>IFERROR(IF(VLOOKUP(A240,'Konton 2025'!$A$1:$R$1231,2,FALSE)="fheon","nej","nej"),"ja")</f>
        <v>nej</v>
      </c>
      <c r="J240" t="str">
        <f>IF(I240="ja","nej",IF(B240=VLOOKUP('Konton 2026'!A240,'Konton 2025'!$A$1:$R$1231,2,FALSE),"nej","ja"))</f>
        <v>nej</v>
      </c>
    </row>
    <row r="241" spans="1:10" hidden="1" x14ac:dyDescent="0.3">
      <c r="A241" s="1">
        <v>2017</v>
      </c>
      <c r="B241" t="s">
        <v>256</v>
      </c>
      <c r="C241" t="s">
        <v>10</v>
      </c>
      <c r="D241" t="s">
        <v>9</v>
      </c>
      <c r="E241" t="s">
        <v>9</v>
      </c>
      <c r="F241" t="s">
        <v>253</v>
      </c>
      <c r="G241" t="s">
        <v>252</v>
      </c>
      <c r="H241" t="s">
        <v>9</v>
      </c>
      <c r="I241" t="str">
        <f>IFERROR(IF(VLOOKUP(A241,'Konton 2025'!$A$1:$R$1231,2,FALSE)="fheon","nej","nej"),"ja")</f>
        <v>nej</v>
      </c>
      <c r="J241" t="str">
        <f>IF(I241="ja","nej",IF(B241=VLOOKUP('Konton 2026'!A241,'Konton 2025'!$A$1:$R$1231,2,FALSE),"nej","ja"))</f>
        <v>nej</v>
      </c>
    </row>
    <row r="242" spans="1:10" hidden="1" x14ac:dyDescent="0.3">
      <c r="A242" s="1">
        <v>2017</v>
      </c>
      <c r="B242" t="s">
        <v>256</v>
      </c>
      <c r="C242" t="s">
        <v>10</v>
      </c>
      <c r="D242" t="s">
        <v>9</v>
      </c>
      <c r="E242" t="s">
        <v>9</v>
      </c>
      <c r="F242" t="s">
        <v>251</v>
      </c>
      <c r="G242" t="s">
        <v>252</v>
      </c>
      <c r="H242" t="s">
        <v>9</v>
      </c>
      <c r="I242" t="str">
        <f>IFERROR(IF(VLOOKUP(A242,'Konton 2025'!$A$1:$R$1231,2,FALSE)="fheon","nej","nej"),"ja")</f>
        <v>nej</v>
      </c>
      <c r="J242" t="str">
        <f>IF(I242="ja","nej",IF(B242=VLOOKUP('Konton 2026'!A242,'Konton 2025'!$A$1:$R$1231,2,FALSE),"nej","ja"))</f>
        <v>nej</v>
      </c>
    </row>
    <row r="243" spans="1:10" hidden="1" x14ac:dyDescent="0.3">
      <c r="A243" s="1">
        <v>2018</v>
      </c>
      <c r="B243" t="s">
        <v>257</v>
      </c>
      <c r="C243" t="s">
        <v>10</v>
      </c>
      <c r="D243" t="s">
        <v>9</v>
      </c>
      <c r="E243" t="s">
        <v>9</v>
      </c>
      <c r="F243" t="s">
        <v>251</v>
      </c>
      <c r="G243" t="s">
        <v>252</v>
      </c>
      <c r="H243" t="s">
        <v>9</v>
      </c>
      <c r="I243" t="str">
        <f>IFERROR(IF(VLOOKUP(A243,'Konton 2025'!$A$1:$R$1231,2,FALSE)="fheon","nej","nej"),"ja")</f>
        <v>nej</v>
      </c>
      <c r="J243" t="str">
        <f>IF(I243="ja","nej",IF(B243=VLOOKUP('Konton 2026'!A243,'Konton 2025'!$A$1:$R$1231,2,FALSE),"nej","ja"))</f>
        <v>nej</v>
      </c>
    </row>
    <row r="244" spans="1:10" hidden="1" x14ac:dyDescent="0.3">
      <c r="A244" s="1">
        <v>2018</v>
      </c>
      <c r="B244" t="s">
        <v>257</v>
      </c>
      <c r="C244" t="s">
        <v>10</v>
      </c>
      <c r="D244" t="s">
        <v>9</v>
      </c>
      <c r="E244" t="s">
        <v>9</v>
      </c>
      <c r="F244" t="s">
        <v>253</v>
      </c>
      <c r="G244" t="s">
        <v>252</v>
      </c>
      <c r="H244" t="s">
        <v>9</v>
      </c>
      <c r="I244" t="str">
        <f>IFERROR(IF(VLOOKUP(A244,'Konton 2025'!$A$1:$R$1231,2,FALSE)="fheon","nej","nej"),"ja")</f>
        <v>nej</v>
      </c>
      <c r="J244" t="str">
        <f>IF(I244="ja","nej",IF(B244=VLOOKUP('Konton 2026'!A244,'Konton 2025'!$A$1:$R$1231,2,FALSE),"nej","ja"))</f>
        <v>nej</v>
      </c>
    </row>
    <row r="245" spans="1:10" hidden="1" x14ac:dyDescent="0.3">
      <c r="A245" s="1">
        <v>2019</v>
      </c>
      <c r="B245" t="s">
        <v>258</v>
      </c>
      <c r="C245" t="s">
        <v>10</v>
      </c>
      <c r="D245" t="s">
        <v>9</v>
      </c>
      <c r="E245" t="s">
        <v>9</v>
      </c>
      <c r="F245" t="s">
        <v>253</v>
      </c>
      <c r="G245" t="s">
        <v>252</v>
      </c>
      <c r="H245" t="s">
        <v>9</v>
      </c>
      <c r="I245" t="str">
        <f>IFERROR(IF(VLOOKUP(A245,'Konton 2025'!$A$1:$R$1231,2,FALSE)="fheon","nej","nej"),"ja")</f>
        <v>nej</v>
      </c>
      <c r="J245" t="str">
        <f>IF(I245="ja","nej",IF(B245=VLOOKUP('Konton 2026'!A245,'Konton 2025'!$A$1:$R$1231,2,FALSE),"nej","ja"))</f>
        <v>nej</v>
      </c>
    </row>
    <row r="246" spans="1:10" x14ac:dyDescent="0.3">
      <c r="A246" s="1">
        <v>2019</v>
      </c>
      <c r="B246" t="s">
        <v>259</v>
      </c>
      <c r="C246" t="s">
        <v>10</v>
      </c>
      <c r="D246" t="s">
        <v>9</v>
      </c>
      <c r="E246" t="s">
        <v>9</v>
      </c>
      <c r="F246" t="s">
        <v>251</v>
      </c>
      <c r="G246" t="s">
        <v>252</v>
      </c>
      <c r="H246" t="s">
        <v>9</v>
      </c>
      <c r="I246" t="str">
        <f>IFERROR(IF(VLOOKUP(A246,'Konton 2025'!$A$1:$R$1231,2,FALSE)="fheon","nej","nej"),"ja")</f>
        <v>nej</v>
      </c>
      <c r="J246" t="str">
        <f>IF(I246="ja","nej",IF(B246=VLOOKUP('Konton 2026'!A246,'Konton 2025'!$A$1:$R$1231,2,FALSE),"nej","ja"))</f>
        <v>ja</v>
      </c>
    </row>
    <row r="247" spans="1:10" hidden="1" x14ac:dyDescent="0.3">
      <c r="A247" s="1">
        <v>2020</v>
      </c>
      <c r="B247" t="s">
        <v>250</v>
      </c>
      <c r="C247" t="s">
        <v>10</v>
      </c>
      <c r="D247" t="s">
        <v>9</v>
      </c>
      <c r="E247" t="s">
        <v>9</v>
      </c>
      <c r="F247" t="s">
        <v>251</v>
      </c>
      <c r="G247" t="s">
        <v>252</v>
      </c>
      <c r="H247" t="s">
        <v>9</v>
      </c>
      <c r="I247" t="str">
        <f>IFERROR(IF(VLOOKUP(A247,'Konton 2025'!$A$1:$R$1231,2,FALSE)="fheon","nej","nej"),"ja")</f>
        <v>nej</v>
      </c>
      <c r="J247" t="str">
        <f>IF(I247="ja","nej",IF(B247=VLOOKUP('Konton 2026'!A247,'Konton 2025'!$A$1:$R$1231,2,FALSE),"nej","ja"))</f>
        <v>nej</v>
      </c>
    </row>
    <row r="248" spans="1:10" hidden="1" x14ac:dyDescent="0.3">
      <c r="A248" s="1">
        <v>2021</v>
      </c>
      <c r="B248" t="s">
        <v>254</v>
      </c>
      <c r="C248" t="s">
        <v>10</v>
      </c>
      <c r="D248" t="s">
        <v>9</v>
      </c>
      <c r="E248" t="s">
        <v>9</v>
      </c>
      <c r="F248" t="s">
        <v>251</v>
      </c>
      <c r="G248" t="s">
        <v>252</v>
      </c>
      <c r="H248" t="s">
        <v>9</v>
      </c>
      <c r="I248" t="str">
        <f>IFERROR(IF(VLOOKUP(A248,'Konton 2025'!$A$1:$R$1231,2,FALSE)="fheon","nej","nej"),"ja")</f>
        <v>nej</v>
      </c>
      <c r="J248" t="str">
        <f>IF(I248="ja","nej",IF(B248=VLOOKUP('Konton 2026'!A248,'Konton 2025'!$A$1:$R$1231,2,FALSE),"nej","ja"))</f>
        <v>nej</v>
      </c>
    </row>
    <row r="249" spans="1:10" hidden="1" x14ac:dyDescent="0.3">
      <c r="A249" s="1">
        <v>2023</v>
      </c>
      <c r="B249" t="s">
        <v>255</v>
      </c>
      <c r="C249" t="s">
        <v>10</v>
      </c>
      <c r="D249" t="s">
        <v>9</v>
      </c>
      <c r="E249" t="s">
        <v>9</v>
      </c>
      <c r="F249" t="s">
        <v>251</v>
      </c>
      <c r="G249" t="s">
        <v>252</v>
      </c>
      <c r="H249" t="s">
        <v>9</v>
      </c>
      <c r="I249" t="str">
        <f>IFERROR(IF(VLOOKUP(A249,'Konton 2025'!$A$1:$R$1231,2,FALSE)="fheon","nej","nej"),"ja")</f>
        <v>nej</v>
      </c>
      <c r="J249" t="str">
        <f>IF(I249="ja","nej",IF(B249=VLOOKUP('Konton 2026'!A249,'Konton 2025'!$A$1:$R$1231,2,FALSE),"nej","ja"))</f>
        <v>nej</v>
      </c>
    </row>
    <row r="250" spans="1:10" hidden="1" x14ac:dyDescent="0.3">
      <c r="A250" s="1">
        <v>2027</v>
      </c>
      <c r="B250" t="s">
        <v>256</v>
      </c>
      <c r="C250" t="s">
        <v>10</v>
      </c>
      <c r="D250" t="s">
        <v>9</v>
      </c>
      <c r="E250" t="s">
        <v>9</v>
      </c>
      <c r="F250" t="s">
        <v>251</v>
      </c>
      <c r="G250" t="s">
        <v>252</v>
      </c>
      <c r="H250" t="s">
        <v>9</v>
      </c>
      <c r="I250" t="str">
        <f>IFERROR(IF(VLOOKUP(A250,'Konton 2025'!$A$1:$R$1231,2,FALSE)="fheon","nej","nej"),"ja")</f>
        <v>nej</v>
      </c>
      <c r="J250" t="str">
        <f>IF(I250="ja","nej",IF(B250=VLOOKUP('Konton 2026'!A250,'Konton 2025'!$A$1:$R$1231,2,FALSE),"nej","ja"))</f>
        <v>nej</v>
      </c>
    </row>
    <row r="251" spans="1:10" hidden="1" x14ac:dyDescent="0.3">
      <c r="A251" s="1">
        <v>2028</v>
      </c>
      <c r="B251" t="s">
        <v>257</v>
      </c>
      <c r="C251" t="s">
        <v>10</v>
      </c>
      <c r="D251" t="s">
        <v>9</v>
      </c>
      <c r="E251" t="s">
        <v>9</v>
      </c>
      <c r="F251" t="s">
        <v>251</v>
      </c>
      <c r="G251" t="s">
        <v>252</v>
      </c>
      <c r="H251" t="s">
        <v>9</v>
      </c>
      <c r="I251" t="str">
        <f>IFERROR(IF(VLOOKUP(A251,'Konton 2025'!$A$1:$R$1231,2,FALSE)="fheon","nej","nej"),"ja")</f>
        <v>nej</v>
      </c>
      <c r="J251" t="str">
        <f>IF(I251="ja","nej",IF(B251=VLOOKUP('Konton 2026'!A251,'Konton 2025'!$A$1:$R$1231,2,FALSE),"nej","ja"))</f>
        <v>nej</v>
      </c>
    </row>
    <row r="252" spans="1:10" hidden="1" x14ac:dyDescent="0.3">
      <c r="A252" s="1">
        <v>2029</v>
      </c>
      <c r="B252" t="s">
        <v>260</v>
      </c>
      <c r="C252" t="s">
        <v>10</v>
      </c>
      <c r="D252" t="s">
        <v>9</v>
      </c>
      <c r="E252" t="s">
        <v>9</v>
      </c>
      <c r="F252" t="s">
        <v>251</v>
      </c>
      <c r="G252" t="s">
        <v>252</v>
      </c>
      <c r="H252" t="s">
        <v>9</v>
      </c>
      <c r="I252" t="str">
        <f>IFERROR(IF(VLOOKUP(A252,'Konton 2025'!$A$1:$R$1231,2,FALSE)="fheon","nej","nej"),"ja")</f>
        <v>nej</v>
      </c>
      <c r="J252" t="str">
        <f>IF(I252="ja","nej",IF(B252=VLOOKUP('Konton 2026'!A252,'Konton 2025'!$A$1:$R$1231,2,FALSE),"nej","ja"))</f>
        <v>nej</v>
      </c>
    </row>
    <row r="253" spans="1:10" hidden="1" x14ac:dyDescent="0.3">
      <c r="A253" s="1">
        <v>2030</v>
      </c>
      <c r="B253" t="s">
        <v>250</v>
      </c>
      <c r="C253" t="s">
        <v>10</v>
      </c>
      <c r="D253" t="s">
        <v>9</v>
      </c>
      <c r="E253" t="s">
        <v>9</v>
      </c>
      <c r="F253" t="s">
        <v>251</v>
      </c>
      <c r="G253" t="s">
        <v>252</v>
      </c>
      <c r="H253" t="s">
        <v>9</v>
      </c>
      <c r="I253" t="str">
        <f>IFERROR(IF(VLOOKUP(A253,'Konton 2025'!$A$1:$R$1231,2,FALSE)="fheon","nej","nej"),"ja")</f>
        <v>nej</v>
      </c>
      <c r="J253" t="str">
        <f>IF(I253="ja","nej",IF(B253=VLOOKUP('Konton 2026'!A253,'Konton 2025'!$A$1:$R$1231,2,FALSE),"nej","ja"))</f>
        <v>nej</v>
      </c>
    </row>
    <row r="254" spans="1:10" hidden="1" x14ac:dyDescent="0.3">
      <c r="A254" s="1">
        <v>2031</v>
      </c>
      <c r="B254" t="s">
        <v>254</v>
      </c>
      <c r="C254" t="s">
        <v>10</v>
      </c>
      <c r="D254" t="s">
        <v>9</v>
      </c>
      <c r="E254" t="s">
        <v>9</v>
      </c>
      <c r="F254" t="s">
        <v>251</v>
      </c>
      <c r="G254" t="s">
        <v>252</v>
      </c>
      <c r="H254" t="s">
        <v>9</v>
      </c>
      <c r="I254" t="str">
        <f>IFERROR(IF(VLOOKUP(A254,'Konton 2025'!$A$1:$R$1231,2,FALSE)="fheon","nej","nej"),"ja")</f>
        <v>nej</v>
      </c>
      <c r="J254" t="str">
        <f>IF(I254="ja","nej",IF(B254=VLOOKUP('Konton 2026'!A254,'Konton 2025'!$A$1:$R$1231,2,FALSE),"nej","ja"))</f>
        <v>nej</v>
      </c>
    </row>
    <row r="255" spans="1:10" hidden="1" x14ac:dyDescent="0.3">
      <c r="A255" s="1">
        <v>2033</v>
      </c>
      <c r="B255" t="s">
        <v>255</v>
      </c>
      <c r="C255" t="s">
        <v>10</v>
      </c>
      <c r="D255" t="s">
        <v>9</v>
      </c>
      <c r="E255" t="s">
        <v>9</v>
      </c>
      <c r="F255" t="s">
        <v>251</v>
      </c>
      <c r="G255" t="s">
        <v>252</v>
      </c>
      <c r="H255" t="s">
        <v>9</v>
      </c>
      <c r="I255" t="str">
        <f>IFERROR(IF(VLOOKUP(A255,'Konton 2025'!$A$1:$R$1231,2,FALSE)="fheon","nej","nej"),"ja")</f>
        <v>nej</v>
      </c>
      <c r="J255" t="str">
        <f>IF(I255="ja","nej",IF(B255=VLOOKUP('Konton 2026'!A255,'Konton 2025'!$A$1:$R$1231,2,FALSE),"nej","ja"))</f>
        <v>nej</v>
      </c>
    </row>
    <row r="256" spans="1:10" hidden="1" x14ac:dyDescent="0.3">
      <c r="A256" s="1">
        <v>2037</v>
      </c>
      <c r="B256" t="s">
        <v>256</v>
      </c>
      <c r="C256" t="s">
        <v>10</v>
      </c>
      <c r="D256" t="s">
        <v>9</v>
      </c>
      <c r="E256" t="s">
        <v>9</v>
      </c>
      <c r="F256" t="s">
        <v>251</v>
      </c>
      <c r="G256" t="s">
        <v>252</v>
      </c>
      <c r="H256" t="s">
        <v>9</v>
      </c>
      <c r="I256" t="str">
        <f>IFERROR(IF(VLOOKUP(A256,'Konton 2025'!$A$1:$R$1231,2,FALSE)="fheon","nej","nej"),"ja")</f>
        <v>nej</v>
      </c>
      <c r="J256" t="str">
        <f>IF(I256="ja","nej",IF(B256=VLOOKUP('Konton 2026'!A256,'Konton 2025'!$A$1:$R$1231,2,FALSE),"nej","ja"))</f>
        <v>nej</v>
      </c>
    </row>
    <row r="257" spans="1:10" hidden="1" x14ac:dyDescent="0.3">
      <c r="A257" s="1">
        <v>2038</v>
      </c>
      <c r="B257" t="s">
        <v>257</v>
      </c>
      <c r="C257" t="s">
        <v>10</v>
      </c>
      <c r="D257" t="s">
        <v>9</v>
      </c>
      <c r="E257" t="s">
        <v>9</v>
      </c>
      <c r="F257" t="s">
        <v>251</v>
      </c>
      <c r="G257" t="s">
        <v>252</v>
      </c>
      <c r="H257" t="s">
        <v>9</v>
      </c>
      <c r="I257" t="str">
        <f>IFERROR(IF(VLOOKUP(A257,'Konton 2025'!$A$1:$R$1231,2,FALSE)="fheon","nej","nej"),"ja")</f>
        <v>nej</v>
      </c>
      <c r="J257" t="str">
        <f>IF(I257="ja","nej",IF(B257=VLOOKUP('Konton 2026'!A257,'Konton 2025'!$A$1:$R$1231,2,FALSE),"nej","ja"))</f>
        <v>nej</v>
      </c>
    </row>
    <row r="258" spans="1:10" hidden="1" x14ac:dyDescent="0.3">
      <c r="A258" s="1">
        <v>2039</v>
      </c>
      <c r="B258" t="s">
        <v>261</v>
      </c>
      <c r="C258" t="s">
        <v>10</v>
      </c>
      <c r="D258" t="s">
        <v>9</v>
      </c>
      <c r="E258" t="s">
        <v>9</v>
      </c>
      <c r="F258" t="s">
        <v>251</v>
      </c>
      <c r="G258" t="s">
        <v>252</v>
      </c>
      <c r="H258" t="s">
        <v>9</v>
      </c>
      <c r="I258" t="str">
        <f>IFERROR(IF(VLOOKUP(A258,'Konton 2025'!$A$1:$R$1231,2,FALSE)="fheon","nej","nej"),"ja")</f>
        <v>nej</v>
      </c>
      <c r="J258" t="str">
        <f>IF(I258="ja","nej",IF(B258=VLOOKUP('Konton 2026'!A258,'Konton 2025'!$A$1:$R$1231,2,FALSE),"nej","ja"))</f>
        <v>nej</v>
      </c>
    </row>
    <row r="259" spans="1:10" hidden="1" x14ac:dyDescent="0.3">
      <c r="A259" s="1">
        <v>2040</v>
      </c>
      <c r="B259" t="s">
        <v>250</v>
      </c>
      <c r="C259" t="s">
        <v>10</v>
      </c>
      <c r="D259" t="s">
        <v>9</v>
      </c>
      <c r="E259" t="s">
        <v>9</v>
      </c>
      <c r="F259" t="s">
        <v>251</v>
      </c>
      <c r="G259" t="s">
        <v>252</v>
      </c>
      <c r="H259" t="s">
        <v>9</v>
      </c>
      <c r="I259" t="str">
        <f>IFERROR(IF(VLOOKUP(A259,'Konton 2025'!$A$1:$R$1231,2,FALSE)="fheon","nej","nej"),"ja")</f>
        <v>nej</v>
      </c>
      <c r="J259" t="str">
        <f>IF(I259="ja","nej",IF(B259=VLOOKUP('Konton 2026'!A259,'Konton 2025'!$A$1:$R$1231,2,FALSE),"nej","ja"))</f>
        <v>nej</v>
      </c>
    </row>
    <row r="260" spans="1:10" hidden="1" x14ac:dyDescent="0.3">
      <c r="A260" s="1">
        <v>2041</v>
      </c>
      <c r="B260" t="s">
        <v>254</v>
      </c>
      <c r="C260" t="s">
        <v>10</v>
      </c>
      <c r="D260" t="s">
        <v>9</v>
      </c>
      <c r="E260" t="s">
        <v>9</v>
      </c>
      <c r="F260" t="s">
        <v>251</v>
      </c>
      <c r="G260" t="s">
        <v>252</v>
      </c>
      <c r="H260" t="s">
        <v>9</v>
      </c>
      <c r="I260" t="str">
        <f>IFERROR(IF(VLOOKUP(A260,'Konton 2025'!$A$1:$R$1231,2,FALSE)="fheon","nej","nej"),"ja")</f>
        <v>nej</v>
      </c>
      <c r="J260" t="str">
        <f>IF(I260="ja","nej",IF(B260=VLOOKUP('Konton 2026'!A260,'Konton 2025'!$A$1:$R$1231,2,FALSE),"nej","ja"))</f>
        <v>nej</v>
      </c>
    </row>
    <row r="261" spans="1:10" hidden="1" x14ac:dyDescent="0.3">
      <c r="A261" s="1">
        <v>2043</v>
      </c>
      <c r="B261" t="s">
        <v>255</v>
      </c>
      <c r="C261" t="s">
        <v>10</v>
      </c>
      <c r="D261" t="s">
        <v>9</v>
      </c>
      <c r="E261" t="s">
        <v>9</v>
      </c>
      <c r="F261" t="s">
        <v>251</v>
      </c>
      <c r="G261" t="s">
        <v>252</v>
      </c>
      <c r="H261" t="s">
        <v>9</v>
      </c>
      <c r="I261" t="str">
        <f>IFERROR(IF(VLOOKUP(A261,'Konton 2025'!$A$1:$R$1231,2,FALSE)="fheon","nej","nej"),"ja")</f>
        <v>nej</v>
      </c>
      <c r="J261" t="str">
        <f>IF(I261="ja","nej",IF(B261=VLOOKUP('Konton 2026'!A261,'Konton 2025'!$A$1:$R$1231,2,FALSE),"nej","ja"))</f>
        <v>nej</v>
      </c>
    </row>
    <row r="262" spans="1:10" hidden="1" x14ac:dyDescent="0.3">
      <c r="A262" s="1">
        <v>2047</v>
      </c>
      <c r="B262" t="s">
        <v>256</v>
      </c>
      <c r="C262" t="s">
        <v>10</v>
      </c>
      <c r="D262" t="s">
        <v>9</v>
      </c>
      <c r="E262" t="s">
        <v>9</v>
      </c>
      <c r="F262" t="s">
        <v>251</v>
      </c>
      <c r="G262" t="s">
        <v>252</v>
      </c>
      <c r="H262" t="s">
        <v>9</v>
      </c>
      <c r="I262" t="str">
        <f>IFERROR(IF(VLOOKUP(A262,'Konton 2025'!$A$1:$R$1231,2,FALSE)="fheon","nej","nej"),"ja")</f>
        <v>nej</v>
      </c>
      <c r="J262" t="str">
        <f>IF(I262="ja","nej",IF(B262=VLOOKUP('Konton 2026'!A262,'Konton 2025'!$A$1:$R$1231,2,FALSE),"nej","ja"))</f>
        <v>nej</v>
      </c>
    </row>
    <row r="263" spans="1:10" hidden="1" x14ac:dyDescent="0.3">
      <c r="A263" s="1">
        <v>2048</v>
      </c>
      <c r="B263" t="s">
        <v>257</v>
      </c>
      <c r="C263" t="s">
        <v>10</v>
      </c>
      <c r="D263" t="s">
        <v>9</v>
      </c>
      <c r="E263" t="s">
        <v>9</v>
      </c>
      <c r="F263" t="s">
        <v>251</v>
      </c>
      <c r="G263" t="s">
        <v>252</v>
      </c>
      <c r="H263" t="s">
        <v>9</v>
      </c>
      <c r="I263" t="str">
        <f>IFERROR(IF(VLOOKUP(A263,'Konton 2025'!$A$1:$R$1231,2,FALSE)="fheon","nej","nej"),"ja")</f>
        <v>nej</v>
      </c>
      <c r="J263" t="str">
        <f>IF(I263="ja","nej",IF(B263=VLOOKUP('Konton 2026'!A263,'Konton 2025'!$A$1:$R$1231,2,FALSE),"nej","ja"))</f>
        <v>nej</v>
      </c>
    </row>
    <row r="264" spans="1:10" hidden="1" x14ac:dyDescent="0.3">
      <c r="A264" s="1">
        <v>2049</v>
      </c>
      <c r="B264" t="s">
        <v>262</v>
      </c>
      <c r="C264" t="s">
        <v>10</v>
      </c>
      <c r="D264" t="s">
        <v>9</v>
      </c>
      <c r="E264" t="s">
        <v>9</v>
      </c>
      <c r="F264" t="s">
        <v>251</v>
      </c>
      <c r="G264" t="s">
        <v>252</v>
      </c>
      <c r="H264" t="s">
        <v>9</v>
      </c>
      <c r="I264" t="str">
        <f>IFERROR(IF(VLOOKUP(A264,'Konton 2025'!$A$1:$R$1231,2,FALSE)="fheon","nej","nej"),"ja")</f>
        <v>nej</v>
      </c>
      <c r="J264" t="str">
        <f>IF(I264="ja","nej",IF(B264=VLOOKUP('Konton 2026'!A264,'Konton 2025'!$A$1:$R$1231,2,FALSE),"nej","ja"))</f>
        <v>nej</v>
      </c>
    </row>
    <row r="265" spans="1:10" hidden="1" x14ac:dyDescent="0.3">
      <c r="A265" s="1">
        <v>2050</v>
      </c>
      <c r="B265" t="s">
        <v>263</v>
      </c>
      <c r="C265" t="s">
        <v>9</v>
      </c>
      <c r="D265" t="s">
        <v>9</v>
      </c>
      <c r="E265" t="s">
        <v>9</v>
      </c>
      <c r="F265" t="s">
        <v>253</v>
      </c>
      <c r="G265" t="s">
        <v>252</v>
      </c>
      <c r="H265" t="s">
        <v>9</v>
      </c>
      <c r="I265" t="str">
        <f>IFERROR(IF(VLOOKUP(A265,'Konton 2025'!$A$1:$R$1231,2,FALSE)="fheon","nej","nej"),"ja")</f>
        <v>nej</v>
      </c>
      <c r="J265" t="str">
        <f>IF(I265="ja","nej",IF(B265=VLOOKUP('Konton 2026'!A265,'Konton 2025'!$A$1:$R$1231,2,FALSE),"nej","ja"))</f>
        <v>nej</v>
      </c>
    </row>
    <row r="266" spans="1:10" hidden="1" x14ac:dyDescent="0.3">
      <c r="A266" s="1">
        <v>2060</v>
      </c>
      <c r="B266" t="s">
        <v>264</v>
      </c>
      <c r="C266" t="s">
        <v>10</v>
      </c>
      <c r="D266" t="s">
        <v>9</v>
      </c>
      <c r="E266" t="s">
        <v>9</v>
      </c>
      <c r="F266" t="s">
        <v>265</v>
      </c>
      <c r="G266" t="s">
        <v>252</v>
      </c>
      <c r="H266" t="s">
        <v>9</v>
      </c>
      <c r="I266" t="str">
        <f>IFERROR(IF(VLOOKUP(A266,'Konton 2025'!$A$1:$R$1231,2,FALSE)="fheon","nej","nej"),"ja")</f>
        <v>nej</v>
      </c>
      <c r="J266" t="str">
        <f>IF(I266="ja","nej",IF(B266=VLOOKUP('Konton 2026'!A266,'Konton 2025'!$A$1:$R$1231,2,FALSE),"nej","ja"))</f>
        <v>nej</v>
      </c>
    </row>
    <row r="267" spans="1:10" hidden="1" x14ac:dyDescent="0.3">
      <c r="A267" s="1">
        <v>2061</v>
      </c>
      <c r="B267" t="s">
        <v>266</v>
      </c>
      <c r="C267" t="s">
        <v>9</v>
      </c>
      <c r="D267" t="s">
        <v>9</v>
      </c>
      <c r="E267" t="s">
        <v>9</v>
      </c>
      <c r="F267" t="s">
        <v>265</v>
      </c>
      <c r="G267" t="s">
        <v>252</v>
      </c>
      <c r="H267" t="s">
        <v>9</v>
      </c>
      <c r="I267" t="str">
        <f>IFERROR(IF(VLOOKUP(A267,'Konton 2025'!$A$1:$R$1231,2,FALSE)="fheon","nej","nej"),"ja")</f>
        <v>nej</v>
      </c>
      <c r="J267" t="str">
        <f>IF(I267="ja","nej",IF(B267=VLOOKUP('Konton 2026'!A267,'Konton 2025'!$A$1:$R$1231,2,FALSE),"nej","ja"))</f>
        <v>nej</v>
      </c>
    </row>
    <row r="268" spans="1:10" hidden="1" x14ac:dyDescent="0.3">
      <c r="A268" s="1">
        <v>2064</v>
      </c>
      <c r="B268" t="s">
        <v>267</v>
      </c>
      <c r="C268" t="s">
        <v>9</v>
      </c>
      <c r="D268" t="s">
        <v>9</v>
      </c>
      <c r="E268" t="s">
        <v>9</v>
      </c>
      <c r="F268" t="s">
        <v>268</v>
      </c>
      <c r="G268" t="s">
        <v>252</v>
      </c>
      <c r="H268" t="s">
        <v>9</v>
      </c>
      <c r="I268" t="str">
        <f>IFERROR(IF(VLOOKUP(A268,'Konton 2025'!$A$1:$R$1231,2,FALSE)="fheon","nej","nej"),"ja")</f>
        <v>nej</v>
      </c>
      <c r="J268" t="str">
        <f>IF(I268="ja","nej",IF(B268=VLOOKUP('Konton 2026'!A268,'Konton 2025'!$A$1:$R$1231,2,FALSE),"nej","ja"))</f>
        <v>nej</v>
      </c>
    </row>
    <row r="269" spans="1:10" hidden="1" x14ac:dyDescent="0.3">
      <c r="A269" s="1">
        <v>2065</v>
      </c>
      <c r="B269" t="s">
        <v>269</v>
      </c>
      <c r="C269" t="s">
        <v>9</v>
      </c>
      <c r="D269" t="s">
        <v>10</v>
      </c>
      <c r="E269" t="s">
        <v>9</v>
      </c>
      <c r="F269" t="s">
        <v>265</v>
      </c>
      <c r="G269" t="s">
        <v>252</v>
      </c>
      <c r="H269" t="s">
        <v>9</v>
      </c>
      <c r="I269" t="str">
        <f>IFERROR(IF(VLOOKUP(A269,'Konton 2025'!$A$1:$R$1231,2,FALSE)="fheon","nej","nej"),"ja")</f>
        <v>nej</v>
      </c>
      <c r="J269" t="str">
        <f>IF(I269="ja","nej",IF(B269=VLOOKUP('Konton 2026'!A269,'Konton 2025'!$A$1:$R$1231,2,FALSE),"nej","ja"))</f>
        <v>nej</v>
      </c>
    </row>
    <row r="270" spans="1:10" hidden="1" x14ac:dyDescent="0.3">
      <c r="A270" s="1">
        <v>2066</v>
      </c>
      <c r="B270" t="s">
        <v>270</v>
      </c>
      <c r="C270" t="s">
        <v>9</v>
      </c>
      <c r="D270" t="s">
        <v>9</v>
      </c>
      <c r="E270" t="s">
        <v>9</v>
      </c>
      <c r="F270" t="s">
        <v>265</v>
      </c>
      <c r="G270" t="s">
        <v>252</v>
      </c>
      <c r="H270" t="s">
        <v>9</v>
      </c>
      <c r="I270" t="str">
        <f>IFERROR(IF(VLOOKUP(A270,'Konton 2025'!$A$1:$R$1231,2,FALSE)="fheon","nej","nej"),"ja")</f>
        <v>nej</v>
      </c>
      <c r="J270" t="str">
        <f>IF(I270="ja","nej",IF(B270=VLOOKUP('Konton 2026'!A270,'Konton 2025'!$A$1:$R$1231,2,FALSE),"nej","ja"))</f>
        <v>nej</v>
      </c>
    </row>
    <row r="271" spans="1:10" hidden="1" x14ac:dyDescent="0.3">
      <c r="A271" s="1">
        <v>2067</v>
      </c>
      <c r="B271" t="s">
        <v>271</v>
      </c>
      <c r="C271" t="s">
        <v>9</v>
      </c>
      <c r="D271" t="s">
        <v>9</v>
      </c>
      <c r="E271" t="s">
        <v>9</v>
      </c>
      <c r="F271" t="s">
        <v>265</v>
      </c>
      <c r="G271" t="s">
        <v>252</v>
      </c>
      <c r="H271" t="s">
        <v>9</v>
      </c>
      <c r="I271" t="str">
        <f>IFERROR(IF(VLOOKUP(A271,'Konton 2025'!$A$1:$R$1231,2,FALSE)="fheon","nej","nej"),"ja")</f>
        <v>nej</v>
      </c>
      <c r="J271" t="str">
        <f>IF(I271="ja","nej",IF(B271=VLOOKUP('Konton 2026'!A271,'Konton 2025'!$A$1:$R$1231,2,FALSE),"nej","ja"))</f>
        <v>nej</v>
      </c>
    </row>
    <row r="272" spans="1:10" hidden="1" x14ac:dyDescent="0.3">
      <c r="A272" s="1">
        <v>2068</v>
      </c>
      <c r="B272" t="s">
        <v>272</v>
      </c>
      <c r="C272" t="s">
        <v>9</v>
      </c>
      <c r="D272" t="s">
        <v>9</v>
      </c>
      <c r="E272" t="s">
        <v>9</v>
      </c>
      <c r="F272" t="s">
        <v>265</v>
      </c>
      <c r="G272" t="s">
        <v>252</v>
      </c>
      <c r="H272" t="s">
        <v>9</v>
      </c>
      <c r="I272" t="str">
        <f>IFERROR(IF(VLOOKUP(A272,'Konton 2025'!$A$1:$R$1231,2,FALSE)="fheon","nej","nej"),"ja")</f>
        <v>nej</v>
      </c>
      <c r="J272" t="str">
        <f>IF(I272="ja","nej",IF(B272=VLOOKUP('Konton 2026'!A272,'Konton 2025'!$A$1:$R$1231,2,FALSE),"nej","ja"))</f>
        <v>nej</v>
      </c>
    </row>
    <row r="273" spans="1:10" hidden="1" x14ac:dyDescent="0.3">
      <c r="A273" s="1">
        <v>2069</v>
      </c>
      <c r="B273" t="s">
        <v>258</v>
      </c>
      <c r="C273" t="s">
        <v>9</v>
      </c>
      <c r="D273" t="s">
        <v>9</v>
      </c>
      <c r="E273" t="s">
        <v>9</v>
      </c>
      <c r="F273" t="s">
        <v>265</v>
      </c>
      <c r="G273" t="s">
        <v>252</v>
      </c>
      <c r="H273" t="s">
        <v>9</v>
      </c>
      <c r="I273" t="str">
        <f>IFERROR(IF(VLOOKUP(A273,'Konton 2025'!$A$1:$R$1231,2,FALSE)="fheon","nej","nej"),"ja")</f>
        <v>nej</v>
      </c>
      <c r="J273" t="str">
        <f>IF(I273="ja","nej",IF(B273=VLOOKUP('Konton 2026'!A273,'Konton 2025'!$A$1:$R$1231,2,FALSE),"nej","ja"))</f>
        <v>nej</v>
      </c>
    </row>
    <row r="274" spans="1:10" hidden="1" x14ac:dyDescent="0.3">
      <c r="A274" s="1">
        <v>2070</v>
      </c>
      <c r="B274" t="s">
        <v>273</v>
      </c>
      <c r="C274" t="s">
        <v>10</v>
      </c>
      <c r="D274" t="s">
        <v>9</v>
      </c>
      <c r="E274" t="s">
        <v>9</v>
      </c>
      <c r="F274" t="s">
        <v>265</v>
      </c>
      <c r="G274" t="s">
        <v>252</v>
      </c>
      <c r="H274" t="s">
        <v>9</v>
      </c>
      <c r="I274" t="str">
        <f>IFERROR(IF(VLOOKUP(A274,'Konton 2025'!$A$1:$R$1231,2,FALSE)="fheon","nej","nej"),"ja")</f>
        <v>nej</v>
      </c>
      <c r="J274" t="str">
        <f>IF(I274="ja","nej",IF(B274=VLOOKUP('Konton 2026'!A274,'Konton 2025'!$A$1:$R$1231,2,FALSE),"nej","ja"))</f>
        <v>nej</v>
      </c>
    </row>
    <row r="275" spans="1:10" hidden="1" x14ac:dyDescent="0.3">
      <c r="A275" s="1">
        <v>2071</v>
      </c>
      <c r="B275" t="s">
        <v>274</v>
      </c>
      <c r="C275" t="s">
        <v>9</v>
      </c>
      <c r="D275" t="s">
        <v>9</v>
      </c>
      <c r="E275" t="s">
        <v>9</v>
      </c>
      <c r="F275" t="s">
        <v>265</v>
      </c>
      <c r="G275" t="s">
        <v>252</v>
      </c>
      <c r="H275" t="s">
        <v>9</v>
      </c>
      <c r="I275" t="str">
        <f>IFERROR(IF(VLOOKUP(A275,'Konton 2025'!$A$1:$R$1231,2,FALSE)="fheon","nej","nej"),"ja")</f>
        <v>nej</v>
      </c>
      <c r="J275" t="str">
        <f>IF(I275="ja","nej",IF(B275=VLOOKUP('Konton 2026'!A275,'Konton 2025'!$A$1:$R$1231,2,FALSE),"nej","ja"))</f>
        <v>nej</v>
      </c>
    </row>
    <row r="276" spans="1:10" hidden="1" x14ac:dyDescent="0.3">
      <c r="A276" s="1">
        <v>2072</v>
      </c>
      <c r="B276" t="s">
        <v>275</v>
      </c>
      <c r="C276" t="s">
        <v>9</v>
      </c>
      <c r="D276" t="s">
        <v>9</v>
      </c>
      <c r="E276" t="s">
        <v>9</v>
      </c>
      <c r="F276" t="s">
        <v>265</v>
      </c>
      <c r="G276" t="s">
        <v>252</v>
      </c>
      <c r="H276" t="s">
        <v>9</v>
      </c>
      <c r="I276" t="str">
        <f>IFERROR(IF(VLOOKUP(A276,'Konton 2025'!$A$1:$R$1231,2,FALSE)="fheon","nej","nej"),"ja")</f>
        <v>nej</v>
      </c>
      <c r="J276" t="str">
        <f>IF(I276="ja","nej",IF(B276=VLOOKUP('Konton 2026'!A276,'Konton 2025'!$A$1:$R$1231,2,FALSE),"nej","ja"))</f>
        <v>nej</v>
      </c>
    </row>
    <row r="277" spans="1:10" hidden="1" x14ac:dyDescent="0.3">
      <c r="A277" s="1">
        <v>2080</v>
      </c>
      <c r="B277" t="s">
        <v>276</v>
      </c>
      <c r="C277" t="s">
        <v>9</v>
      </c>
      <c r="D277" t="s">
        <v>9</v>
      </c>
      <c r="E277" t="s">
        <v>9</v>
      </c>
      <c r="F277" t="s">
        <v>277</v>
      </c>
      <c r="G277" t="s">
        <v>252</v>
      </c>
      <c r="H277" t="s">
        <v>9</v>
      </c>
      <c r="I277" t="str">
        <f>IFERROR(IF(VLOOKUP(A277,'Konton 2025'!$A$1:$R$1231,2,FALSE)="fheon","nej","nej"),"ja")</f>
        <v>nej</v>
      </c>
      <c r="J277" t="str">
        <f>IF(I277="ja","nej",IF(B277=VLOOKUP('Konton 2026'!A277,'Konton 2025'!$A$1:$R$1231,2,FALSE),"nej","ja"))</f>
        <v>nej</v>
      </c>
    </row>
    <row r="278" spans="1:10" hidden="1" x14ac:dyDescent="0.3">
      <c r="A278" s="1">
        <v>2081</v>
      </c>
      <c r="B278" t="s">
        <v>278</v>
      </c>
      <c r="C278" t="s">
        <v>10</v>
      </c>
      <c r="D278" t="s">
        <v>9</v>
      </c>
      <c r="E278" t="s">
        <v>9</v>
      </c>
      <c r="F278" t="s">
        <v>123</v>
      </c>
      <c r="G278" t="s">
        <v>252</v>
      </c>
      <c r="H278" t="s">
        <v>9</v>
      </c>
      <c r="I278" t="str">
        <f>IFERROR(IF(VLOOKUP(A278,'Konton 2025'!$A$1:$R$1231,2,FALSE)="fheon","nej","nej"),"ja")</f>
        <v>nej</v>
      </c>
      <c r="J278" t="str">
        <f>IF(I278="ja","nej",IF(B278=VLOOKUP('Konton 2026'!A278,'Konton 2025'!$A$1:$R$1231,2,FALSE),"nej","ja"))</f>
        <v>nej</v>
      </c>
    </row>
    <row r="279" spans="1:10" hidden="1" x14ac:dyDescent="0.3">
      <c r="A279" s="1">
        <v>2082</v>
      </c>
      <c r="B279" t="s">
        <v>279</v>
      </c>
      <c r="C279" t="s">
        <v>9</v>
      </c>
      <c r="D279" t="s">
        <v>9</v>
      </c>
      <c r="E279" t="s">
        <v>9</v>
      </c>
      <c r="F279" t="s">
        <v>123</v>
      </c>
      <c r="G279" t="s">
        <v>252</v>
      </c>
      <c r="H279" t="s">
        <v>9</v>
      </c>
      <c r="I279" t="str">
        <f>IFERROR(IF(VLOOKUP(A279,'Konton 2025'!$A$1:$R$1231,2,FALSE)="fheon","nej","nej"),"ja")</f>
        <v>nej</v>
      </c>
      <c r="J279" t="str">
        <f>IF(I279="ja","nej",IF(B279=VLOOKUP('Konton 2026'!A279,'Konton 2025'!$A$1:$R$1231,2,FALSE),"nej","ja"))</f>
        <v>nej</v>
      </c>
    </row>
    <row r="280" spans="1:10" hidden="1" x14ac:dyDescent="0.3">
      <c r="A280" s="1">
        <v>2083</v>
      </c>
      <c r="B280" t="s">
        <v>280</v>
      </c>
      <c r="C280" t="s">
        <v>10</v>
      </c>
      <c r="D280" t="s">
        <v>9</v>
      </c>
      <c r="E280" t="s">
        <v>9</v>
      </c>
      <c r="F280" t="s">
        <v>281</v>
      </c>
      <c r="G280" t="s">
        <v>252</v>
      </c>
      <c r="H280" t="s">
        <v>9</v>
      </c>
      <c r="I280" t="str">
        <f>IFERROR(IF(VLOOKUP(A280,'Konton 2025'!$A$1:$R$1231,2,FALSE)="fheon","nej","nej"),"ja")</f>
        <v>nej</v>
      </c>
      <c r="J280" t="str">
        <f>IF(I280="ja","nej",IF(B280=VLOOKUP('Konton 2026'!A280,'Konton 2025'!$A$1:$R$1231,2,FALSE),"nej","ja"))</f>
        <v>nej</v>
      </c>
    </row>
    <row r="281" spans="1:10" hidden="1" x14ac:dyDescent="0.3">
      <c r="A281" s="1">
        <v>2084</v>
      </c>
      <c r="B281" t="s">
        <v>282</v>
      </c>
      <c r="C281" t="s">
        <v>9</v>
      </c>
      <c r="D281" t="s">
        <v>9</v>
      </c>
      <c r="E281" t="s">
        <v>9</v>
      </c>
      <c r="F281" t="s">
        <v>281</v>
      </c>
      <c r="G281" t="s">
        <v>252</v>
      </c>
      <c r="H281" t="s">
        <v>9</v>
      </c>
      <c r="I281" t="str">
        <f>IFERROR(IF(VLOOKUP(A281,'Konton 2025'!$A$1:$R$1231,2,FALSE)="fheon","nej","nej"),"ja")</f>
        <v>nej</v>
      </c>
      <c r="J281" t="str">
        <f>IF(I281="ja","nej",IF(B281=VLOOKUP('Konton 2026'!A281,'Konton 2025'!$A$1:$R$1231,2,FALSE),"nej","ja"))</f>
        <v>nej</v>
      </c>
    </row>
    <row r="282" spans="1:10" hidden="1" x14ac:dyDescent="0.3">
      <c r="A282" s="1">
        <v>2085</v>
      </c>
      <c r="B282" t="s">
        <v>283</v>
      </c>
      <c r="C282" t="s">
        <v>9</v>
      </c>
      <c r="D282" t="s">
        <v>9</v>
      </c>
      <c r="E282" t="s">
        <v>9</v>
      </c>
      <c r="F282" t="s">
        <v>277</v>
      </c>
      <c r="G282" t="s">
        <v>252</v>
      </c>
      <c r="H282" t="s">
        <v>9</v>
      </c>
      <c r="I282" t="str">
        <f>IFERROR(IF(VLOOKUP(A282,'Konton 2025'!$A$1:$R$1231,2,FALSE)="fheon","nej","nej"),"ja")</f>
        <v>nej</v>
      </c>
      <c r="J282" t="str">
        <f>IF(I282="ja","nej",IF(B282=VLOOKUP('Konton 2026'!A282,'Konton 2025'!$A$1:$R$1231,2,FALSE),"nej","ja"))</f>
        <v>nej</v>
      </c>
    </row>
    <row r="283" spans="1:10" hidden="1" x14ac:dyDescent="0.3">
      <c r="A283" s="1">
        <v>2086</v>
      </c>
      <c r="B283" t="s">
        <v>284</v>
      </c>
      <c r="C283" t="s">
        <v>10</v>
      </c>
      <c r="D283" t="s">
        <v>9</v>
      </c>
      <c r="E283" t="s">
        <v>9</v>
      </c>
      <c r="F283" t="s">
        <v>277</v>
      </c>
      <c r="G283" t="s">
        <v>252</v>
      </c>
      <c r="H283" t="s">
        <v>9</v>
      </c>
      <c r="I283" t="str">
        <f>IFERROR(IF(VLOOKUP(A283,'Konton 2025'!$A$1:$R$1231,2,FALSE)="fheon","nej","nej"),"ja")</f>
        <v>nej</v>
      </c>
      <c r="J283" t="str">
        <f>IF(I283="ja","nej",IF(B283=VLOOKUP('Konton 2026'!A283,'Konton 2025'!$A$1:$R$1231,2,FALSE),"nej","ja"))</f>
        <v>nej</v>
      </c>
    </row>
    <row r="284" spans="1:10" x14ac:dyDescent="0.3">
      <c r="A284" s="1">
        <v>2087</v>
      </c>
      <c r="B284" t="s">
        <v>285</v>
      </c>
      <c r="C284" t="s">
        <v>9</v>
      </c>
      <c r="D284" t="s">
        <v>9</v>
      </c>
      <c r="E284" t="s">
        <v>9</v>
      </c>
      <c r="F284" t="s">
        <v>123</v>
      </c>
      <c r="G284" t="s">
        <v>252</v>
      </c>
      <c r="H284" t="s">
        <v>9</v>
      </c>
      <c r="I284" t="str">
        <f>IFERROR(IF(VLOOKUP(A284,'Konton 2025'!$A$1:$R$1231,2,FALSE)="fheon","nej","nej"),"ja")</f>
        <v>nej</v>
      </c>
      <c r="J284" t="str">
        <f>IF(I284="ja","nej",IF(B284=VLOOKUP('Konton 2026'!A284,'Konton 2025'!$A$1:$R$1231,2,FALSE),"nej","ja"))</f>
        <v>ja</v>
      </c>
    </row>
    <row r="285" spans="1:10" hidden="1" x14ac:dyDescent="0.3">
      <c r="A285" s="1">
        <v>2087</v>
      </c>
      <c r="B285" t="s">
        <v>286</v>
      </c>
      <c r="C285" t="s">
        <v>9</v>
      </c>
      <c r="D285" t="s">
        <v>9</v>
      </c>
      <c r="E285" t="s">
        <v>9</v>
      </c>
      <c r="F285" t="s">
        <v>281</v>
      </c>
      <c r="G285" t="s">
        <v>252</v>
      </c>
      <c r="H285" t="s">
        <v>9</v>
      </c>
      <c r="I285" t="str">
        <f>IFERROR(IF(VLOOKUP(A285,'Konton 2025'!$A$1:$R$1231,2,FALSE)="fheon","nej","nej"),"ja")</f>
        <v>nej</v>
      </c>
      <c r="J285" t="str">
        <f>IF(I285="ja","nej",IF(B285=VLOOKUP('Konton 2026'!A285,'Konton 2025'!$A$1:$R$1231,2,FALSE),"nej","ja"))</f>
        <v>nej</v>
      </c>
    </row>
    <row r="286" spans="1:10" hidden="1" x14ac:dyDescent="0.3">
      <c r="A286" s="1">
        <v>2088</v>
      </c>
      <c r="B286" t="s">
        <v>287</v>
      </c>
      <c r="C286" t="s">
        <v>9</v>
      </c>
      <c r="D286" t="s">
        <v>9</v>
      </c>
      <c r="E286" t="s">
        <v>9</v>
      </c>
      <c r="F286" t="s">
        <v>281</v>
      </c>
      <c r="G286" t="s">
        <v>252</v>
      </c>
      <c r="H286" t="s">
        <v>9</v>
      </c>
      <c r="I286" t="str">
        <f>IFERROR(IF(VLOOKUP(A286,'Konton 2025'!$A$1:$R$1231,2,FALSE)="fheon","nej","nej"),"ja")</f>
        <v>nej</v>
      </c>
      <c r="J286" t="str">
        <f>IF(I286="ja","nej",IF(B286=VLOOKUP('Konton 2026'!A286,'Konton 2025'!$A$1:$R$1231,2,FALSE),"nej","ja"))</f>
        <v>nej</v>
      </c>
    </row>
    <row r="287" spans="1:10" hidden="1" x14ac:dyDescent="0.3">
      <c r="A287" s="1">
        <v>2089</v>
      </c>
      <c r="B287" t="s">
        <v>288</v>
      </c>
      <c r="C287" t="s">
        <v>9</v>
      </c>
      <c r="D287" t="s">
        <v>10</v>
      </c>
      <c r="E287" t="s">
        <v>9</v>
      </c>
      <c r="F287" t="s">
        <v>277</v>
      </c>
      <c r="G287" t="s">
        <v>252</v>
      </c>
      <c r="H287" t="s">
        <v>9</v>
      </c>
      <c r="I287" t="str">
        <f>IFERROR(IF(VLOOKUP(A287,'Konton 2025'!$A$1:$R$1231,2,FALSE)="fheon","nej","nej"),"ja")</f>
        <v>nej</v>
      </c>
      <c r="J287" t="str">
        <f>IF(I287="ja","nej",IF(B287=VLOOKUP('Konton 2026'!A287,'Konton 2025'!$A$1:$R$1231,2,FALSE),"nej","ja"))</f>
        <v>nej</v>
      </c>
    </row>
    <row r="288" spans="1:10" hidden="1" x14ac:dyDescent="0.3">
      <c r="A288" s="1">
        <v>2090</v>
      </c>
      <c r="B288" t="s">
        <v>289</v>
      </c>
      <c r="C288" t="s">
        <v>10</v>
      </c>
      <c r="D288" t="s">
        <v>9</v>
      </c>
      <c r="E288" t="s">
        <v>9</v>
      </c>
      <c r="F288" t="s">
        <v>277</v>
      </c>
      <c r="G288" t="s">
        <v>252</v>
      </c>
      <c r="H288" t="s">
        <v>9</v>
      </c>
      <c r="I288" t="str">
        <f>IFERROR(IF(VLOOKUP(A288,'Konton 2025'!$A$1:$R$1231,2,FALSE)="fheon","nej","nej"),"ja")</f>
        <v>nej</v>
      </c>
      <c r="J288" t="str">
        <f>IF(I288="ja","nej",IF(B288=VLOOKUP('Konton 2026'!A288,'Konton 2025'!$A$1:$R$1231,2,FALSE),"nej","ja"))</f>
        <v>nej</v>
      </c>
    </row>
    <row r="289" spans="1:10" hidden="1" x14ac:dyDescent="0.3">
      <c r="A289" s="1">
        <v>2091</v>
      </c>
      <c r="B289" t="s">
        <v>290</v>
      </c>
      <c r="C289" t="s">
        <v>10</v>
      </c>
      <c r="D289" t="s">
        <v>9</v>
      </c>
      <c r="E289" t="s">
        <v>9</v>
      </c>
      <c r="F289" t="s">
        <v>277</v>
      </c>
      <c r="G289" t="s">
        <v>252</v>
      </c>
      <c r="H289" t="s">
        <v>9</v>
      </c>
      <c r="I289" t="str">
        <f>IFERROR(IF(VLOOKUP(A289,'Konton 2025'!$A$1:$R$1231,2,FALSE)="fheon","nej","nej"),"ja")</f>
        <v>nej</v>
      </c>
      <c r="J289" t="str">
        <f>IF(I289="ja","nej",IF(B289=VLOOKUP('Konton 2026'!A289,'Konton 2025'!$A$1:$R$1231,2,FALSE),"nej","ja"))</f>
        <v>nej</v>
      </c>
    </row>
    <row r="290" spans="1:10" hidden="1" x14ac:dyDescent="0.3">
      <c r="A290" s="1">
        <v>2092</v>
      </c>
      <c r="B290" t="s">
        <v>291</v>
      </c>
      <c r="C290" t="s">
        <v>9</v>
      </c>
      <c r="D290" t="s">
        <v>10</v>
      </c>
      <c r="E290" t="s">
        <v>9</v>
      </c>
      <c r="F290" t="s">
        <v>277</v>
      </c>
      <c r="G290" t="s">
        <v>252</v>
      </c>
      <c r="H290" t="s">
        <v>9</v>
      </c>
      <c r="I290" t="str">
        <f>IFERROR(IF(VLOOKUP(A290,'Konton 2025'!$A$1:$R$1231,2,FALSE)="fheon","nej","nej"),"ja")</f>
        <v>nej</v>
      </c>
      <c r="J290" t="str">
        <f>IF(I290="ja","nej",IF(B290=VLOOKUP('Konton 2026'!A290,'Konton 2025'!$A$1:$R$1231,2,FALSE),"nej","ja"))</f>
        <v>nej</v>
      </c>
    </row>
    <row r="291" spans="1:10" hidden="1" x14ac:dyDescent="0.3">
      <c r="A291" s="1">
        <v>2093</v>
      </c>
      <c r="B291" t="s">
        <v>292</v>
      </c>
      <c r="C291" t="s">
        <v>9</v>
      </c>
      <c r="D291" t="s">
        <v>9</v>
      </c>
      <c r="E291" t="s">
        <v>9</v>
      </c>
      <c r="F291" t="s">
        <v>277</v>
      </c>
      <c r="G291" t="s">
        <v>252</v>
      </c>
      <c r="H291" t="s">
        <v>9</v>
      </c>
      <c r="I291" t="str">
        <f>IFERROR(IF(VLOOKUP(A291,'Konton 2025'!$A$1:$R$1231,2,FALSE)="fheon","nej","nej"),"ja")</f>
        <v>nej</v>
      </c>
      <c r="J291" t="str">
        <f>IF(I291="ja","nej",IF(B291=VLOOKUP('Konton 2026'!A291,'Konton 2025'!$A$1:$R$1231,2,FALSE),"nej","ja"))</f>
        <v>nej</v>
      </c>
    </row>
    <row r="292" spans="1:10" hidden="1" x14ac:dyDescent="0.3">
      <c r="A292" s="1">
        <v>2094</v>
      </c>
      <c r="B292" t="s">
        <v>293</v>
      </c>
      <c r="C292" t="s">
        <v>9</v>
      </c>
      <c r="D292" t="s">
        <v>9</v>
      </c>
      <c r="E292" t="s">
        <v>9</v>
      </c>
      <c r="F292" t="s">
        <v>277</v>
      </c>
      <c r="G292" t="s">
        <v>252</v>
      </c>
      <c r="H292" t="s">
        <v>9</v>
      </c>
      <c r="I292" t="str">
        <f>IFERROR(IF(VLOOKUP(A292,'Konton 2025'!$A$1:$R$1231,2,FALSE)="fheon","nej","nej"),"ja")</f>
        <v>nej</v>
      </c>
      <c r="J292" t="str">
        <f>IF(I292="ja","nej",IF(B292=VLOOKUP('Konton 2026'!A292,'Konton 2025'!$A$1:$R$1231,2,FALSE),"nej","ja"))</f>
        <v>nej</v>
      </c>
    </row>
    <row r="293" spans="1:10" hidden="1" x14ac:dyDescent="0.3">
      <c r="A293" s="1">
        <v>2095</v>
      </c>
      <c r="B293" t="s">
        <v>294</v>
      </c>
      <c r="C293" t="s">
        <v>9</v>
      </c>
      <c r="D293" t="s">
        <v>9</v>
      </c>
      <c r="E293" t="s">
        <v>9</v>
      </c>
      <c r="F293" t="s">
        <v>277</v>
      </c>
      <c r="G293" t="s">
        <v>252</v>
      </c>
      <c r="H293" t="s">
        <v>9</v>
      </c>
      <c r="I293" t="str">
        <f>IFERROR(IF(VLOOKUP(A293,'Konton 2025'!$A$1:$R$1231,2,FALSE)="fheon","nej","nej"),"ja")</f>
        <v>nej</v>
      </c>
      <c r="J293" t="str">
        <f>IF(I293="ja","nej",IF(B293=VLOOKUP('Konton 2026'!A293,'Konton 2025'!$A$1:$R$1231,2,FALSE),"nej","ja"))</f>
        <v>nej</v>
      </c>
    </row>
    <row r="294" spans="1:10" hidden="1" x14ac:dyDescent="0.3">
      <c r="A294" s="1">
        <v>2096</v>
      </c>
      <c r="B294" t="s">
        <v>269</v>
      </c>
      <c r="C294" t="s">
        <v>9</v>
      </c>
      <c r="D294" t="s">
        <v>10</v>
      </c>
      <c r="E294" t="s">
        <v>9</v>
      </c>
      <c r="F294" t="s">
        <v>277</v>
      </c>
      <c r="G294" t="s">
        <v>252</v>
      </c>
      <c r="H294" t="s">
        <v>9</v>
      </c>
      <c r="I294" t="str">
        <f>IFERROR(IF(VLOOKUP(A294,'Konton 2025'!$A$1:$R$1231,2,FALSE)="fheon","nej","nej"),"ja")</f>
        <v>nej</v>
      </c>
      <c r="J294" t="str">
        <f>IF(I294="ja","nej",IF(B294=VLOOKUP('Konton 2026'!A294,'Konton 2025'!$A$1:$R$1231,2,FALSE),"nej","ja"))</f>
        <v>nej</v>
      </c>
    </row>
    <row r="295" spans="1:10" hidden="1" x14ac:dyDescent="0.3">
      <c r="A295" s="1">
        <v>2097</v>
      </c>
      <c r="B295" t="s">
        <v>295</v>
      </c>
      <c r="C295" t="s">
        <v>9</v>
      </c>
      <c r="D295" t="s">
        <v>9</v>
      </c>
      <c r="E295" t="s">
        <v>9</v>
      </c>
      <c r="F295" t="s">
        <v>123</v>
      </c>
      <c r="G295" t="s">
        <v>252</v>
      </c>
      <c r="H295" t="s">
        <v>9</v>
      </c>
      <c r="I295" t="str">
        <f>IFERROR(IF(VLOOKUP(A295,'Konton 2025'!$A$1:$R$1231,2,FALSE)="fheon","nej","nej"),"ja")</f>
        <v>nej</v>
      </c>
      <c r="J295" t="str">
        <f>IF(I295="ja","nej",IF(B295=VLOOKUP('Konton 2026'!A295,'Konton 2025'!$A$1:$R$1231,2,FALSE),"nej","ja"))</f>
        <v>nej</v>
      </c>
    </row>
    <row r="296" spans="1:10" hidden="1" x14ac:dyDescent="0.3">
      <c r="A296" s="1">
        <v>2098</v>
      </c>
      <c r="B296" t="s">
        <v>296</v>
      </c>
      <c r="C296" t="s">
        <v>10</v>
      </c>
      <c r="D296" t="s">
        <v>9</v>
      </c>
      <c r="E296" t="s">
        <v>9</v>
      </c>
      <c r="F296" t="s">
        <v>277</v>
      </c>
      <c r="G296" t="s">
        <v>252</v>
      </c>
      <c r="H296" t="s">
        <v>9</v>
      </c>
      <c r="I296" t="str">
        <f>IFERROR(IF(VLOOKUP(A296,'Konton 2025'!$A$1:$R$1231,2,FALSE)="fheon","nej","nej"),"ja")</f>
        <v>nej</v>
      </c>
      <c r="J296" t="str">
        <f>IF(I296="ja","nej",IF(B296=VLOOKUP('Konton 2026'!A296,'Konton 2025'!$A$1:$R$1231,2,FALSE),"nej","ja"))</f>
        <v>nej</v>
      </c>
    </row>
    <row r="297" spans="1:10" hidden="1" x14ac:dyDescent="0.3">
      <c r="A297" s="1">
        <v>2099</v>
      </c>
      <c r="B297" t="s">
        <v>258</v>
      </c>
      <c r="C297" t="s">
        <v>10</v>
      </c>
      <c r="D297" t="s">
        <v>9</v>
      </c>
      <c r="E297" t="s">
        <v>9</v>
      </c>
      <c r="F297" t="s">
        <v>277</v>
      </c>
      <c r="G297" t="s">
        <v>252</v>
      </c>
      <c r="H297" t="s">
        <v>9</v>
      </c>
      <c r="I297" t="str">
        <f>IFERROR(IF(VLOOKUP(A297,'Konton 2025'!$A$1:$R$1231,2,FALSE)="fheon","nej","nej"),"ja")</f>
        <v>nej</v>
      </c>
      <c r="J297" t="str">
        <f>IF(I297="ja","nej",IF(B297=VLOOKUP('Konton 2026'!A297,'Konton 2025'!$A$1:$R$1231,2,FALSE),"nej","ja"))</f>
        <v>nej</v>
      </c>
    </row>
    <row r="298" spans="1:10" hidden="1" x14ac:dyDescent="0.3">
      <c r="A298" s="1">
        <v>2110</v>
      </c>
      <c r="B298" t="s">
        <v>297</v>
      </c>
      <c r="C298" t="s">
        <v>9</v>
      </c>
      <c r="D298" t="s">
        <v>9</v>
      </c>
      <c r="E298" t="s">
        <v>9</v>
      </c>
      <c r="F298" t="s">
        <v>86</v>
      </c>
      <c r="G298" t="s">
        <v>298</v>
      </c>
      <c r="H298" t="s">
        <v>9</v>
      </c>
      <c r="I298" t="str">
        <f>IFERROR(IF(VLOOKUP(A298,'Konton 2025'!$A$1:$R$1231,2,FALSE)="fheon","nej","nej"),"ja")</f>
        <v>nej</v>
      </c>
      <c r="J298" t="str">
        <f>IF(I298="ja","nej",IF(B298=VLOOKUP('Konton 2026'!A298,'Konton 2025'!$A$1:$R$1231,2,FALSE),"nej","ja"))</f>
        <v>nej</v>
      </c>
    </row>
    <row r="299" spans="1:10" hidden="1" x14ac:dyDescent="0.3">
      <c r="A299" s="1">
        <v>2120</v>
      </c>
      <c r="B299" t="s">
        <v>299</v>
      </c>
      <c r="C299" t="s">
        <v>10</v>
      </c>
      <c r="D299" t="s">
        <v>9</v>
      </c>
      <c r="E299" t="s">
        <v>9</v>
      </c>
      <c r="F299" t="s">
        <v>86</v>
      </c>
      <c r="G299" t="s">
        <v>298</v>
      </c>
      <c r="H299" t="s">
        <v>9</v>
      </c>
      <c r="I299" t="str">
        <f>IFERROR(IF(VLOOKUP(A299,'Konton 2025'!$A$1:$R$1231,2,FALSE)="fheon","nej","nej"),"ja")</f>
        <v>nej</v>
      </c>
      <c r="J299" t="str">
        <f>IF(I299="ja","nej",IF(B299=VLOOKUP('Konton 2026'!A299,'Konton 2025'!$A$1:$R$1231,2,FALSE),"nej","ja"))</f>
        <v>nej</v>
      </c>
    </row>
    <row r="300" spans="1:10" hidden="1" x14ac:dyDescent="0.3">
      <c r="A300" s="1">
        <v>2121</v>
      </c>
      <c r="B300" t="s">
        <v>300</v>
      </c>
      <c r="C300" t="s">
        <v>10</v>
      </c>
      <c r="D300" t="s">
        <v>9</v>
      </c>
      <c r="E300" t="s">
        <v>9</v>
      </c>
      <c r="F300" t="s">
        <v>86</v>
      </c>
      <c r="G300" t="s">
        <v>298</v>
      </c>
      <c r="H300" t="s">
        <v>9</v>
      </c>
      <c r="I300" t="str">
        <f>IFERROR(IF(VLOOKUP(A300,'Konton 2025'!$A$1:$R$1231,2,FALSE)="fheon","nej","nej"),"ja")</f>
        <v>nej</v>
      </c>
      <c r="J300" t="str">
        <f>IF(I300="ja","nej",IF(B300=VLOOKUP('Konton 2026'!A300,'Konton 2025'!$A$1:$R$1231,2,FALSE),"nej","ja"))</f>
        <v>nej</v>
      </c>
    </row>
    <row r="301" spans="1:10" hidden="1" x14ac:dyDescent="0.3">
      <c r="A301" s="1">
        <v>2122</v>
      </c>
      <c r="B301" t="s">
        <v>301</v>
      </c>
      <c r="C301" t="s">
        <v>10</v>
      </c>
      <c r="D301" t="s">
        <v>9</v>
      </c>
      <c r="E301" t="s">
        <v>9</v>
      </c>
      <c r="F301" t="s">
        <v>86</v>
      </c>
      <c r="G301" t="s">
        <v>298</v>
      </c>
      <c r="H301" t="s">
        <v>9</v>
      </c>
      <c r="I301" t="str">
        <f>IFERROR(IF(VLOOKUP(A301,'Konton 2025'!$A$1:$R$1231,2,FALSE)="fheon","nej","nej"),"ja")</f>
        <v>nej</v>
      </c>
      <c r="J301" t="str">
        <f>IF(I301="ja","nej",IF(B301=VLOOKUP('Konton 2026'!A301,'Konton 2025'!$A$1:$R$1231,2,FALSE),"nej","ja"))</f>
        <v>nej</v>
      </c>
    </row>
    <row r="302" spans="1:10" hidden="1" x14ac:dyDescent="0.3">
      <c r="A302" s="1">
        <v>2123</v>
      </c>
      <c r="B302" t="s">
        <v>302</v>
      </c>
      <c r="C302" t="s">
        <v>10</v>
      </c>
      <c r="D302" t="s">
        <v>9</v>
      </c>
      <c r="E302" t="s">
        <v>9</v>
      </c>
      <c r="F302" t="s">
        <v>86</v>
      </c>
      <c r="G302" t="s">
        <v>298</v>
      </c>
      <c r="H302" t="s">
        <v>9</v>
      </c>
      <c r="I302" t="str">
        <f>IFERROR(IF(VLOOKUP(A302,'Konton 2025'!$A$1:$R$1231,2,FALSE)="fheon","nej","nej"),"ja")</f>
        <v>nej</v>
      </c>
      <c r="J302" t="str">
        <f>IF(I302="ja","nej",IF(B302=VLOOKUP('Konton 2026'!A302,'Konton 2025'!$A$1:$R$1231,2,FALSE),"nej","ja"))</f>
        <v>nej</v>
      </c>
    </row>
    <row r="303" spans="1:10" hidden="1" x14ac:dyDescent="0.3">
      <c r="A303" s="1">
        <v>2124</v>
      </c>
      <c r="B303" t="s">
        <v>303</v>
      </c>
      <c r="C303" t="s">
        <v>10</v>
      </c>
      <c r="D303" t="s">
        <v>9</v>
      </c>
      <c r="E303" t="s">
        <v>9</v>
      </c>
      <c r="F303" t="s">
        <v>86</v>
      </c>
      <c r="G303" t="s">
        <v>298</v>
      </c>
      <c r="H303" t="s">
        <v>9</v>
      </c>
      <c r="I303" t="str">
        <f>IFERROR(IF(VLOOKUP(A303,'Konton 2025'!$A$1:$R$1231,2,FALSE)="fheon","nej","nej"),"ja")</f>
        <v>nej</v>
      </c>
      <c r="J303" t="str">
        <f>IF(I303="ja","nej",IF(B303=VLOOKUP('Konton 2026'!A303,'Konton 2025'!$A$1:$R$1231,2,FALSE),"nej","ja"))</f>
        <v>nej</v>
      </c>
    </row>
    <row r="304" spans="1:10" hidden="1" x14ac:dyDescent="0.3">
      <c r="A304" s="1">
        <v>2125</v>
      </c>
      <c r="B304" t="s">
        <v>304</v>
      </c>
      <c r="C304" t="s">
        <v>10</v>
      </c>
      <c r="D304" t="s">
        <v>9</v>
      </c>
      <c r="E304" t="s">
        <v>9</v>
      </c>
      <c r="F304" t="s">
        <v>86</v>
      </c>
      <c r="G304" t="s">
        <v>298</v>
      </c>
      <c r="H304" t="s">
        <v>9</v>
      </c>
      <c r="I304" t="str">
        <f>IFERROR(IF(VLOOKUP(A304,'Konton 2025'!$A$1:$R$1231,2,FALSE)="fheon","nej","nej"),"ja")</f>
        <v>nej</v>
      </c>
      <c r="J304" t="str">
        <f>IF(I304="ja","nej",IF(B304=VLOOKUP('Konton 2026'!A304,'Konton 2025'!$A$1:$R$1231,2,FALSE),"nej","ja"))</f>
        <v>nej</v>
      </c>
    </row>
    <row r="305" spans="1:10" hidden="1" x14ac:dyDescent="0.3">
      <c r="A305" s="1">
        <v>2126</v>
      </c>
      <c r="B305" t="s">
        <v>305</v>
      </c>
      <c r="C305" t="s">
        <v>10</v>
      </c>
      <c r="D305" t="s">
        <v>9</v>
      </c>
      <c r="E305" t="s">
        <v>9</v>
      </c>
      <c r="F305" t="s">
        <v>86</v>
      </c>
      <c r="G305" t="s">
        <v>298</v>
      </c>
      <c r="H305" t="s">
        <v>9</v>
      </c>
      <c r="I305" t="str">
        <f>IFERROR(IF(VLOOKUP(A305,'Konton 2025'!$A$1:$R$1231,2,FALSE)="fheon","nej","nej"),"ja")</f>
        <v>nej</v>
      </c>
      <c r="J305" t="str">
        <f>IF(I305="ja","nej",IF(B305=VLOOKUP('Konton 2026'!A305,'Konton 2025'!$A$1:$R$1231,2,FALSE),"nej","ja"))</f>
        <v>nej</v>
      </c>
    </row>
    <row r="306" spans="1:10" hidden="1" x14ac:dyDescent="0.3">
      <c r="A306" s="1">
        <v>2127</v>
      </c>
      <c r="B306" t="s">
        <v>306</v>
      </c>
      <c r="C306" t="s">
        <v>10</v>
      </c>
      <c r="D306" t="s">
        <v>9</v>
      </c>
      <c r="E306" t="s">
        <v>9</v>
      </c>
      <c r="F306" t="s">
        <v>86</v>
      </c>
      <c r="G306" t="s">
        <v>298</v>
      </c>
      <c r="H306" t="s">
        <v>9</v>
      </c>
      <c r="I306" t="str">
        <f>IFERROR(IF(VLOOKUP(A306,'Konton 2025'!$A$1:$R$1231,2,FALSE)="fheon","nej","nej"),"ja")</f>
        <v>ja</v>
      </c>
      <c r="J306" t="str">
        <f>IF(I306="ja","nej",IF(B306=VLOOKUP('Konton 2026'!A306,'Konton 2025'!$A$1:$R$1231,2,FALSE),"nej","ja"))</f>
        <v>nej</v>
      </c>
    </row>
    <row r="307" spans="1:10" hidden="1" x14ac:dyDescent="0.3">
      <c r="A307" s="1">
        <v>2129</v>
      </c>
      <c r="B307" t="s">
        <v>307</v>
      </c>
      <c r="C307" t="s">
        <v>10</v>
      </c>
      <c r="D307" t="s">
        <v>9</v>
      </c>
      <c r="E307" t="s">
        <v>9</v>
      </c>
      <c r="F307" t="s">
        <v>86</v>
      </c>
      <c r="G307" t="s">
        <v>298</v>
      </c>
      <c r="H307" t="s">
        <v>9</v>
      </c>
      <c r="I307" t="str">
        <f>IFERROR(IF(VLOOKUP(A307,'Konton 2025'!$A$1:$R$1231,2,FALSE)="fheon","nej","nej"),"ja")</f>
        <v>nej</v>
      </c>
      <c r="J307" t="str">
        <f>IF(I307="ja","nej",IF(B307=VLOOKUP('Konton 2026'!A307,'Konton 2025'!$A$1:$R$1231,2,FALSE),"nej","ja"))</f>
        <v>nej</v>
      </c>
    </row>
    <row r="308" spans="1:10" hidden="1" x14ac:dyDescent="0.3">
      <c r="A308" s="1">
        <v>2130</v>
      </c>
      <c r="B308" t="s">
        <v>308</v>
      </c>
      <c r="C308" t="s">
        <v>9</v>
      </c>
      <c r="D308" t="s">
        <v>9</v>
      </c>
      <c r="E308" t="s">
        <v>9</v>
      </c>
      <c r="F308" t="s">
        <v>86</v>
      </c>
      <c r="G308" t="s">
        <v>298</v>
      </c>
      <c r="H308" t="s">
        <v>9</v>
      </c>
      <c r="I308" t="str">
        <f>IFERROR(IF(VLOOKUP(A308,'Konton 2025'!$A$1:$R$1231,2,FALSE)="fheon","nej","nej"),"ja")</f>
        <v>nej</v>
      </c>
      <c r="J308" t="str">
        <f>IF(I308="ja","nej",IF(B308=VLOOKUP('Konton 2026'!A308,'Konton 2025'!$A$1:$R$1231,2,FALSE),"nej","ja"))</f>
        <v>nej</v>
      </c>
    </row>
    <row r="309" spans="1:10" hidden="1" x14ac:dyDescent="0.3">
      <c r="A309" s="1">
        <v>2131</v>
      </c>
      <c r="B309" t="s">
        <v>309</v>
      </c>
      <c r="C309" t="s">
        <v>9</v>
      </c>
      <c r="D309" t="s">
        <v>9</v>
      </c>
      <c r="E309" t="s">
        <v>9</v>
      </c>
      <c r="F309" t="s">
        <v>86</v>
      </c>
      <c r="G309" t="s">
        <v>298</v>
      </c>
      <c r="H309" t="s">
        <v>9</v>
      </c>
      <c r="I309" t="str">
        <f>IFERROR(IF(VLOOKUP(A309,'Konton 2025'!$A$1:$R$1231,2,FALSE)="fheon","nej","nej"),"ja")</f>
        <v>nej</v>
      </c>
      <c r="J309" t="str">
        <f>IF(I309="ja","nej",IF(B309=VLOOKUP('Konton 2026'!A309,'Konton 2025'!$A$1:$R$1231,2,FALSE),"nej","ja"))</f>
        <v>nej</v>
      </c>
    </row>
    <row r="310" spans="1:10" hidden="1" x14ac:dyDescent="0.3">
      <c r="A310" s="1">
        <v>2132</v>
      </c>
      <c r="B310" t="s">
        <v>310</v>
      </c>
      <c r="C310" t="s">
        <v>9</v>
      </c>
      <c r="D310" t="s">
        <v>9</v>
      </c>
      <c r="E310" t="s">
        <v>9</v>
      </c>
      <c r="F310" t="s">
        <v>86</v>
      </c>
      <c r="G310" t="s">
        <v>298</v>
      </c>
      <c r="H310" t="s">
        <v>9</v>
      </c>
      <c r="I310" t="str">
        <f>IFERROR(IF(VLOOKUP(A310,'Konton 2025'!$A$1:$R$1231,2,FALSE)="fheon","nej","nej"),"ja")</f>
        <v>nej</v>
      </c>
      <c r="J310" t="str">
        <f>IF(I310="ja","nej",IF(B310=VLOOKUP('Konton 2026'!A310,'Konton 2025'!$A$1:$R$1231,2,FALSE),"nej","ja"))</f>
        <v>nej</v>
      </c>
    </row>
    <row r="311" spans="1:10" hidden="1" x14ac:dyDescent="0.3">
      <c r="A311" s="1">
        <v>2133</v>
      </c>
      <c r="B311" t="s">
        <v>311</v>
      </c>
      <c r="C311" t="s">
        <v>9</v>
      </c>
      <c r="D311" t="s">
        <v>9</v>
      </c>
      <c r="E311" t="s">
        <v>9</v>
      </c>
      <c r="F311" t="s">
        <v>86</v>
      </c>
      <c r="G311" t="s">
        <v>298</v>
      </c>
      <c r="H311" t="s">
        <v>9</v>
      </c>
      <c r="I311" t="str">
        <f>IFERROR(IF(VLOOKUP(A311,'Konton 2025'!$A$1:$R$1231,2,FALSE)="fheon","nej","nej"),"ja")</f>
        <v>nej</v>
      </c>
      <c r="J311" t="str">
        <f>IF(I311="ja","nej",IF(B311=VLOOKUP('Konton 2026'!A311,'Konton 2025'!$A$1:$R$1231,2,FALSE),"nej","ja"))</f>
        <v>nej</v>
      </c>
    </row>
    <row r="312" spans="1:10" hidden="1" x14ac:dyDescent="0.3">
      <c r="A312" s="1">
        <v>2134</v>
      </c>
      <c r="B312" t="s">
        <v>312</v>
      </c>
      <c r="C312" t="s">
        <v>9</v>
      </c>
      <c r="D312" t="s">
        <v>9</v>
      </c>
      <c r="E312" t="s">
        <v>9</v>
      </c>
      <c r="F312" t="s">
        <v>86</v>
      </c>
      <c r="G312" t="s">
        <v>298</v>
      </c>
      <c r="H312" t="s">
        <v>9</v>
      </c>
      <c r="I312" t="str">
        <f>IFERROR(IF(VLOOKUP(A312,'Konton 2025'!$A$1:$R$1231,2,FALSE)="fheon","nej","nej"),"ja")</f>
        <v>nej</v>
      </c>
      <c r="J312" t="str">
        <f>IF(I312="ja","nej",IF(B312=VLOOKUP('Konton 2026'!A312,'Konton 2025'!$A$1:$R$1231,2,FALSE),"nej","ja"))</f>
        <v>nej</v>
      </c>
    </row>
    <row r="313" spans="1:10" hidden="1" x14ac:dyDescent="0.3">
      <c r="A313" s="1">
        <v>2135</v>
      </c>
      <c r="B313" t="s">
        <v>313</v>
      </c>
      <c r="C313" t="s">
        <v>9</v>
      </c>
      <c r="D313" t="s">
        <v>9</v>
      </c>
      <c r="E313" t="s">
        <v>9</v>
      </c>
      <c r="F313" t="s">
        <v>86</v>
      </c>
      <c r="G313" t="s">
        <v>298</v>
      </c>
      <c r="H313" t="s">
        <v>9</v>
      </c>
      <c r="I313" t="str">
        <f>IFERROR(IF(VLOOKUP(A313,'Konton 2025'!$A$1:$R$1231,2,FALSE)="fheon","nej","nej"),"ja")</f>
        <v>nej</v>
      </c>
      <c r="J313" t="str">
        <f>IF(I313="ja","nej",IF(B313=VLOOKUP('Konton 2026'!A313,'Konton 2025'!$A$1:$R$1231,2,FALSE),"nej","ja"))</f>
        <v>nej</v>
      </c>
    </row>
    <row r="314" spans="1:10" hidden="1" x14ac:dyDescent="0.3">
      <c r="A314" s="1">
        <v>2136</v>
      </c>
      <c r="B314" t="s">
        <v>314</v>
      </c>
      <c r="C314" t="s">
        <v>9</v>
      </c>
      <c r="D314" t="s">
        <v>9</v>
      </c>
      <c r="E314" t="s">
        <v>9</v>
      </c>
      <c r="F314" t="s">
        <v>86</v>
      </c>
      <c r="G314" t="s">
        <v>298</v>
      </c>
      <c r="H314" t="s">
        <v>9</v>
      </c>
      <c r="I314" t="str">
        <f>IFERROR(IF(VLOOKUP(A314,'Konton 2025'!$A$1:$R$1231,2,FALSE)="fheon","nej","nej"),"ja")</f>
        <v>nej</v>
      </c>
      <c r="J314" t="str">
        <f>IF(I314="ja","nej",IF(B314=VLOOKUP('Konton 2026'!A314,'Konton 2025'!$A$1:$R$1231,2,FALSE),"nej","ja"))</f>
        <v>nej</v>
      </c>
    </row>
    <row r="315" spans="1:10" hidden="1" x14ac:dyDescent="0.3">
      <c r="A315" s="1">
        <v>2137</v>
      </c>
      <c r="B315" t="s">
        <v>315</v>
      </c>
      <c r="C315" t="s">
        <v>10</v>
      </c>
      <c r="D315" t="s">
        <v>9</v>
      </c>
      <c r="E315" t="s">
        <v>9</v>
      </c>
      <c r="F315" t="s">
        <v>86</v>
      </c>
      <c r="G315" t="s">
        <v>298</v>
      </c>
      <c r="H315" t="s">
        <v>9</v>
      </c>
      <c r="I315" t="str">
        <f>IFERROR(IF(VLOOKUP(A315,'Konton 2025'!$A$1:$R$1231,2,FALSE)="fheon","nej","nej"),"ja")</f>
        <v>ja</v>
      </c>
      <c r="J315" t="str">
        <f>IF(I315="ja","nej",IF(B315=VLOOKUP('Konton 2026'!A315,'Konton 2025'!$A$1:$R$1231,2,FALSE),"nej","ja"))</f>
        <v>nej</v>
      </c>
    </row>
    <row r="316" spans="1:10" hidden="1" x14ac:dyDescent="0.3">
      <c r="A316" s="1">
        <v>2139</v>
      </c>
      <c r="B316" t="s">
        <v>316</v>
      </c>
      <c r="C316" t="s">
        <v>9</v>
      </c>
      <c r="D316" t="s">
        <v>9</v>
      </c>
      <c r="E316" t="s">
        <v>9</v>
      </c>
      <c r="F316" t="s">
        <v>86</v>
      </c>
      <c r="G316" t="s">
        <v>298</v>
      </c>
      <c r="H316" t="s">
        <v>9</v>
      </c>
      <c r="I316" t="str">
        <f>IFERROR(IF(VLOOKUP(A316,'Konton 2025'!$A$1:$R$1231,2,FALSE)="fheon","nej","nej"),"ja")</f>
        <v>nej</v>
      </c>
      <c r="J316" t="str">
        <f>IF(I316="ja","nej",IF(B316=VLOOKUP('Konton 2026'!A316,'Konton 2025'!$A$1:$R$1231,2,FALSE),"nej","ja"))</f>
        <v>nej</v>
      </c>
    </row>
    <row r="317" spans="1:10" hidden="1" x14ac:dyDescent="0.3">
      <c r="A317" s="1">
        <v>2150</v>
      </c>
      <c r="B317" t="s">
        <v>317</v>
      </c>
      <c r="C317" t="s">
        <v>10</v>
      </c>
      <c r="D317" t="s">
        <v>9</v>
      </c>
      <c r="E317" t="s">
        <v>9</v>
      </c>
      <c r="F317" t="s">
        <v>11</v>
      </c>
      <c r="G317" t="s">
        <v>298</v>
      </c>
      <c r="H317" t="s">
        <v>9</v>
      </c>
      <c r="I317" t="str">
        <f>IFERROR(IF(VLOOKUP(A317,'Konton 2025'!$A$1:$R$1231,2,FALSE)="fheon","nej","nej"),"ja")</f>
        <v>nej</v>
      </c>
      <c r="J317" t="str">
        <f>IF(I317="ja","nej",IF(B317=VLOOKUP('Konton 2026'!A317,'Konton 2025'!$A$1:$R$1231,2,FALSE),"nej","ja"))</f>
        <v>nej</v>
      </c>
    </row>
    <row r="318" spans="1:10" hidden="1" x14ac:dyDescent="0.3">
      <c r="A318" s="1">
        <v>2151</v>
      </c>
      <c r="B318" t="s">
        <v>318</v>
      </c>
      <c r="C318" t="s">
        <v>9</v>
      </c>
      <c r="D318" t="s">
        <v>9</v>
      </c>
      <c r="E318" t="s">
        <v>9</v>
      </c>
      <c r="F318" t="s">
        <v>11</v>
      </c>
      <c r="G318" t="s">
        <v>298</v>
      </c>
      <c r="H318" t="s">
        <v>9</v>
      </c>
      <c r="I318" t="str">
        <f>IFERROR(IF(VLOOKUP(A318,'Konton 2025'!$A$1:$R$1231,2,FALSE)="fheon","nej","nej"),"ja")</f>
        <v>nej</v>
      </c>
      <c r="J318" t="str">
        <f>IF(I318="ja","nej",IF(B318=VLOOKUP('Konton 2026'!A318,'Konton 2025'!$A$1:$R$1231,2,FALSE),"nej","ja"))</f>
        <v>nej</v>
      </c>
    </row>
    <row r="319" spans="1:10" hidden="1" x14ac:dyDescent="0.3">
      <c r="A319" s="1">
        <v>2152</v>
      </c>
      <c r="B319" t="s">
        <v>319</v>
      </c>
      <c r="C319" t="s">
        <v>9</v>
      </c>
      <c r="D319" t="s">
        <v>9</v>
      </c>
      <c r="E319" t="s">
        <v>9</v>
      </c>
      <c r="F319" t="s">
        <v>11</v>
      </c>
      <c r="G319" t="s">
        <v>298</v>
      </c>
      <c r="H319" t="s">
        <v>9</v>
      </c>
      <c r="I319" t="str">
        <f>IFERROR(IF(VLOOKUP(A319,'Konton 2025'!$A$1:$R$1231,2,FALSE)="fheon","nej","nej"),"ja")</f>
        <v>nej</v>
      </c>
      <c r="J319" t="str">
        <f>IF(I319="ja","nej",IF(B319=VLOOKUP('Konton 2026'!A319,'Konton 2025'!$A$1:$R$1231,2,FALSE),"nej","ja"))</f>
        <v>nej</v>
      </c>
    </row>
    <row r="320" spans="1:10" x14ac:dyDescent="0.3">
      <c r="A320" s="1">
        <v>2153</v>
      </c>
      <c r="B320" t="s">
        <v>320</v>
      </c>
      <c r="C320" t="s">
        <v>9</v>
      </c>
      <c r="D320" t="s">
        <v>9</v>
      </c>
      <c r="E320" t="s">
        <v>9</v>
      </c>
      <c r="F320" t="s">
        <v>11</v>
      </c>
      <c r="G320" t="s">
        <v>298</v>
      </c>
      <c r="H320" t="s">
        <v>9</v>
      </c>
      <c r="I320" t="str">
        <f>IFERROR(IF(VLOOKUP(A320,'Konton 2025'!$A$1:$R$1231,2,FALSE)="fheon","nej","nej"),"ja")</f>
        <v>nej</v>
      </c>
      <c r="J320" t="str">
        <f>IF(I320="ja","nej",IF(B320=VLOOKUP('Konton 2026'!A320,'Konton 2025'!$A$1:$R$1231,2,FALSE),"nej","ja"))</f>
        <v>ja</v>
      </c>
    </row>
    <row r="321" spans="1:10" hidden="1" x14ac:dyDescent="0.3">
      <c r="A321" s="1">
        <v>2160</v>
      </c>
      <c r="B321" t="s">
        <v>321</v>
      </c>
      <c r="C321" t="s">
        <v>9</v>
      </c>
      <c r="D321" t="s">
        <v>9</v>
      </c>
      <c r="E321" t="s">
        <v>9</v>
      </c>
      <c r="F321" t="s">
        <v>11</v>
      </c>
      <c r="G321" t="s">
        <v>298</v>
      </c>
      <c r="H321" t="s">
        <v>9</v>
      </c>
      <c r="I321" t="str">
        <f>IFERROR(IF(VLOOKUP(A321,'Konton 2025'!$A$1:$R$1231,2,FALSE)="fheon","nej","nej"),"ja")</f>
        <v>nej</v>
      </c>
      <c r="J321" t="str">
        <f>IF(I321="ja","nej",IF(B321=VLOOKUP('Konton 2026'!A321,'Konton 2025'!$A$1:$R$1231,2,FALSE),"nej","ja"))</f>
        <v>nej</v>
      </c>
    </row>
    <row r="322" spans="1:10" hidden="1" x14ac:dyDescent="0.3">
      <c r="A322" s="1">
        <v>2161</v>
      </c>
      <c r="B322" t="s">
        <v>322</v>
      </c>
      <c r="C322" t="s">
        <v>9</v>
      </c>
      <c r="D322" t="s">
        <v>9</v>
      </c>
      <c r="E322" t="s">
        <v>9</v>
      </c>
      <c r="F322" t="s">
        <v>11</v>
      </c>
      <c r="G322" t="s">
        <v>298</v>
      </c>
      <c r="H322" t="s">
        <v>9</v>
      </c>
      <c r="I322" t="str">
        <f>IFERROR(IF(VLOOKUP(A322,'Konton 2025'!$A$1:$R$1231,2,FALSE)="fheon","nej","nej"),"ja")</f>
        <v>nej</v>
      </c>
      <c r="J322" t="str">
        <f>IF(I322="ja","nej",IF(B322=VLOOKUP('Konton 2026'!A322,'Konton 2025'!$A$1:$R$1231,2,FALSE),"nej","ja"))</f>
        <v>nej</v>
      </c>
    </row>
    <row r="323" spans="1:10" hidden="1" x14ac:dyDescent="0.3">
      <c r="A323" s="1">
        <v>2162</v>
      </c>
      <c r="B323" t="s">
        <v>323</v>
      </c>
      <c r="C323" t="s">
        <v>9</v>
      </c>
      <c r="D323" t="s">
        <v>9</v>
      </c>
      <c r="E323" t="s">
        <v>9</v>
      </c>
      <c r="F323" t="s">
        <v>11</v>
      </c>
      <c r="G323" t="s">
        <v>298</v>
      </c>
      <c r="H323" t="s">
        <v>9</v>
      </c>
      <c r="I323" t="str">
        <f>IFERROR(IF(VLOOKUP(A323,'Konton 2025'!$A$1:$R$1231,2,FALSE)="fheon","nej","nej"),"ja")</f>
        <v>nej</v>
      </c>
      <c r="J323" t="str">
        <f>IF(I323="ja","nej",IF(B323=VLOOKUP('Konton 2026'!A323,'Konton 2025'!$A$1:$R$1231,2,FALSE),"nej","ja"))</f>
        <v>nej</v>
      </c>
    </row>
    <row r="324" spans="1:10" hidden="1" x14ac:dyDescent="0.3">
      <c r="A324" s="1">
        <v>2164</v>
      </c>
      <c r="B324" t="s">
        <v>324</v>
      </c>
      <c r="C324" t="s">
        <v>9</v>
      </c>
      <c r="D324" t="s">
        <v>9</v>
      </c>
      <c r="E324" t="s">
        <v>9</v>
      </c>
      <c r="F324" t="s">
        <v>11</v>
      </c>
      <c r="G324" t="s">
        <v>298</v>
      </c>
      <c r="H324" t="s">
        <v>9</v>
      </c>
      <c r="I324" t="str">
        <f>IFERROR(IF(VLOOKUP(A324,'Konton 2025'!$A$1:$R$1231,2,FALSE)="fheon","nej","nej"),"ja")</f>
        <v>nej</v>
      </c>
      <c r="J324" t="str">
        <f>IF(I324="ja","nej",IF(B324=VLOOKUP('Konton 2026'!A324,'Konton 2025'!$A$1:$R$1231,2,FALSE),"nej","ja"))</f>
        <v>nej</v>
      </c>
    </row>
    <row r="325" spans="1:10" hidden="1" x14ac:dyDescent="0.3">
      <c r="A325" s="1">
        <v>2190</v>
      </c>
      <c r="B325" t="s">
        <v>325</v>
      </c>
      <c r="C325" t="s">
        <v>9</v>
      </c>
      <c r="D325" t="s">
        <v>9</v>
      </c>
      <c r="E325" t="s">
        <v>9</v>
      </c>
      <c r="F325" t="s">
        <v>11</v>
      </c>
      <c r="G325" t="s">
        <v>298</v>
      </c>
      <c r="H325" t="s">
        <v>9</v>
      </c>
      <c r="I325" t="str">
        <f>IFERROR(IF(VLOOKUP(A325,'Konton 2025'!$A$1:$R$1231,2,FALSE)="fheon","nej","nej"),"ja")</f>
        <v>nej</v>
      </c>
      <c r="J325" t="str">
        <f>IF(I325="ja","nej",IF(B325=VLOOKUP('Konton 2026'!A325,'Konton 2025'!$A$1:$R$1231,2,FALSE),"nej","ja"))</f>
        <v>nej</v>
      </c>
    </row>
    <row r="326" spans="1:10" hidden="1" x14ac:dyDescent="0.3">
      <c r="A326" s="1">
        <v>2196</v>
      </c>
      <c r="B326" t="s">
        <v>326</v>
      </c>
      <c r="C326" t="s">
        <v>9</v>
      </c>
      <c r="D326" t="s">
        <v>9</v>
      </c>
      <c r="E326" t="s">
        <v>9</v>
      </c>
      <c r="F326" t="s">
        <v>11</v>
      </c>
      <c r="G326" t="s">
        <v>298</v>
      </c>
      <c r="H326" t="s">
        <v>9</v>
      </c>
      <c r="I326" t="str">
        <f>IFERROR(IF(VLOOKUP(A326,'Konton 2025'!$A$1:$R$1231,2,FALSE)="fheon","nej","nej"),"ja")</f>
        <v>nej</v>
      </c>
      <c r="J326" t="str">
        <f>IF(I326="ja","nej",IF(B326=VLOOKUP('Konton 2026'!A326,'Konton 2025'!$A$1:$R$1231,2,FALSE),"nej","ja"))</f>
        <v>nej</v>
      </c>
    </row>
    <row r="327" spans="1:10" hidden="1" x14ac:dyDescent="0.3">
      <c r="A327" s="1">
        <v>2199</v>
      </c>
      <c r="B327" t="s">
        <v>325</v>
      </c>
      <c r="C327" t="s">
        <v>9</v>
      </c>
      <c r="D327" t="s">
        <v>9</v>
      </c>
      <c r="E327" t="s">
        <v>9</v>
      </c>
      <c r="F327" t="s">
        <v>11</v>
      </c>
      <c r="G327" t="s">
        <v>298</v>
      </c>
      <c r="H327" t="s">
        <v>9</v>
      </c>
      <c r="I327" t="str">
        <f>IFERROR(IF(VLOOKUP(A327,'Konton 2025'!$A$1:$R$1231,2,FALSE)="fheon","nej","nej"),"ja")</f>
        <v>nej</v>
      </c>
      <c r="J327" t="str">
        <f>IF(I327="ja","nej",IF(B327=VLOOKUP('Konton 2026'!A327,'Konton 2025'!$A$1:$R$1231,2,FALSE),"nej","ja"))</f>
        <v>nej</v>
      </c>
    </row>
    <row r="328" spans="1:10" hidden="1" x14ac:dyDescent="0.3">
      <c r="A328" s="1">
        <v>2210</v>
      </c>
      <c r="B328" t="s">
        <v>327</v>
      </c>
      <c r="C328" t="s">
        <v>10</v>
      </c>
      <c r="D328" t="s">
        <v>9</v>
      </c>
      <c r="E328" t="s">
        <v>9</v>
      </c>
      <c r="F328" t="s">
        <v>11</v>
      </c>
      <c r="G328" t="s">
        <v>328</v>
      </c>
      <c r="H328" t="s">
        <v>9</v>
      </c>
      <c r="I328" t="str">
        <f>IFERROR(IF(VLOOKUP(A328,'Konton 2025'!$A$1:$R$1231,2,FALSE)="fheon","nej","nej"),"ja")</f>
        <v>nej</v>
      </c>
      <c r="J328" t="str">
        <f>IF(I328="ja","nej",IF(B328=VLOOKUP('Konton 2026'!A328,'Konton 2025'!$A$1:$R$1231,2,FALSE),"nej","ja"))</f>
        <v>nej</v>
      </c>
    </row>
    <row r="329" spans="1:10" hidden="1" x14ac:dyDescent="0.3">
      <c r="A329" s="1">
        <v>2220</v>
      </c>
      <c r="B329" t="s">
        <v>329</v>
      </c>
      <c r="C329" t="s">
        <v>10</v>
      </c>
      <c r="D329" t="s">
        <v>9</v>
      </c>
      <c r="E329" t="s">
        <v>9</v>
      </c>
      <c r="F329" t="s">
        <v>11</v>
      </c>
      <c r="G329" t="s">
        <v>328</v>
      </c>
      <c r="H329" t="s">
        <v>9</v>
      </c>
      <c r="I329" t="str">
        <f>IFERROR(IF(VLOOKUP(A329,'Konton 2025'!$A$1:$R$1231,2,FALSE)="fheon","nej","nej"),"ja")</f>
        <v>nej</v>
      </c>
      <c r="J329" t="str">
        <f>IF(I329="ja","nej",IF(B329=VLOOKUP('Konton 2026'!A329,'Konton 2025'!$A$1:$R$1231,2,FALSE),"nej","ja"))</f>
        <v>nej</v>
      </c>
    </row>
    <row r="330" spans="1:10" hidden="1" x14ac:dyDescent="0.3">
      <c r="A330" s="1">
        <v>2230</v>
      </c>
      <c r="B330" t="s">
        <v>330</v>
      </c>
      <c r="C330" t="s">
        <v>9</v>
      </c>
      <c r="D330" t="s">
        <v>9</v>
      </c>
      <c r="E330" t="s">
        <v>9</v>
      </c>
      <c r="F330" t="s">
        <v>11</v>
      </c>
      <c r="G330" t="s">
        <v>328</v>
      </c>
      <c r="H330" t="s">
        <v>9</v>
      </c>
      <c r="I330" t="str">
        <f>IFERROR(IF(VLOOKUP(A330,'Konton 2025'!$A$1:$R$1231,2,FALSE)="fheon","nej","nej"),"ja")</f>
        <v>nej</v>
      </c>
      <c r="J330" t="str">
        <f>IF(I330="ja","nej",IF(B330=VLOOKUP('Konton 2026'!A330,'Konton 2025'!$A$1:$R$1231,2,FALSE),"nej","ja"))</f>
        <v>nej</v>
      </c>
    </row>
    <row r="331" spans="1:10" hidden="1" x14ac:dyDescent="0.3">
      <c r="A331" s="1">
        <v>2240</v>
      </c>
      <c r="B331" t="s">
        <v>331</v>
      </c>
      <c r="C331" t="s">
        <v>9</v>
      </c>
      <c r="D331" t="s">
        <v>10</v>
      </c>
      <c r="E331" t="s">
        <v>9</v>
      </c>
      <c r="F331" t="s">
        <v>11</v>
      </c>
      <c r="G331" t="s">
        <v>328</v>
      </c>
      <c r="H331" t="s">
        <v>9</v>
      </c>
      <c r="I331" t="str">
        <f>IFERROR(IF(VLOOKUP(A331,'Konton 2025'!$A$1:$R$1231,2,FALSE)="fheon","nej","nej"),"ja")</f>
        <v>nej</v>
      </c>
      <c r="J331" t="str">
        <f>IF(I331="ja","nej",IF(B331=VLOOKUP('Konton 2026'!A331,'Konton 2025'!$A$1:$R$1231,2,FALSE),"nej","ja"))</f>
        <v>nej</v>
      </c>
    </row>
    <row r="332" spans="1:10" hidden="1" x14ac:dyDescent="0.3">
      <c r="A332" s="1">
        <v>2250</v>
      </c>
      <c r="B332" t="s">
        <v>332</v>
      </c>
      <c r="C332" t="s">
        <v>9</v>
      </c>
      <c r="D332" t="s">
        <v>9</v>
      </c>
      <c r="E332" t="s">
        <v>9</v>
      </c>
      <c r="F332" t="s">
        <v>11</v>
      </c>
      <c r="G332" t="s">
        <v>328</v>
      </c>
      <c r="H332" t="s">
        <v>9</v>
      </c>
      <c r="I332" t="str">
        <f>IFERROR(IF(VLOOKUP(A332,'Konton 2025'!$A$1:$R$1231,2,FALSE)="fheon","nej","nej"),"ja")</f>
        <v>nej</v>
      </c>
      <c r="J332" t="str">
        <f>IF(I332="ja","nej",IF(B332=VLOOKUP('Konton 2026'!A332,'Konton 2025'!$A$1:$R$1231,2,FALSE),"nej","ja"))</f>
        <v>nej</v>
      </c>
    </row>
    <row r="333" spans="1:10" hidden="1" x14ac:dyDescent="0.3">
      <c r="A333" s="1">
        <v>2252</v>
      </c>
      <c r="B333" t="s">
        <v>333</v>
      </c>
      <c r="C333" t="s">
        <v>9</v>
      </c>
      <c r="D333" t="s">
        <v>9</v>
      </c>
      <c r="E333" t="s">
        <v>9</v>
      </c>
      <c r="F333" t="s">
        <v>11</v>
      </c>
      <c r="G333" t="s">
        <v>328</v>
      </c>
      <c r="H333" t="s">
        <v>9</v>
      </c>
      <c r="I333" t="str">
        <f>IFERROR(IF(VLOOKUP(A333,'Konton 2025'!$A$1:$R$1231,2,FALSE)="fheon","nej","nej"),"ja")</f>
        <v>nej</v>
      </c>
      <c r="J333" t="str">
        <f>IF(I333="ja","nej",IF(B333=VLOOKUP('Konton 2026'!A333,'Konton 2025'!$A$1:$R$1231,2,FALSE),"nej","ja"))</f>
        <v>nej</v>
      </c>
    </row>
    <row r="334" spans="1:10" hidden="1" x14ac:dyDescent="0.3">
      <c r="A334" s="1">
        <v>2253</v>
      </c>
      <c r="B334" t="s">
        <v>334</v>
      </c>
      <c r="C334" t="s">
        <v>9</v>
      </c>
      <c r="D334" t="s">
        <v>9</v>
      </c>
      <c r="E334" t="s">
        <v>9</v>
      </c>
      <c r="F334" t="s">
        <v>11</v>
      </c>
      <c r="G334" t="s">
        <v>328</v>
      </c>
      <c r="H334" t="s">
        <v>9</v>
      </c>
      <c r="I334" t="str">
        <f>IFERROR(IF(VLOOKUP(A334,'Konton 2025'!$A$1:$R$1231,2,FALSE)="fheon","nej","nej"),"ja")</f>
        <v>nej</v>
      </c>
      <c r="J334" t="str">
        <f>IF(I334="ja","nej",IF(B334=VLOOKUP('Konton 2026'!A334,'Konton 2025'!$A$1:$R$1231,2,FALSE),"nej","ja"))</f>
        <v>nej</v>
      </c>
    </row>
    <row r="335" spans="1:10" hidden="1" x14ac:dyDescent="0.3">
      <c r="A335" s="1">
        <v>2290</v>
      </c>
      <c r="B335" t="s">
        <v>335</v>
      </c>
      <c r="C335" t="s">
        <v>10</v>
      </c>
      <c r="D335" t="s">
        <v>9</v>
      </c>
      <c r="E335" t="s">
        <v>9</v>
      </c>
      <c r="F335" t="s">
        <v>11</v>
      </c>
      <c r="G335" t="s">
        <v>328</v>
      </c>
      <c r="H335" t="s">
        <v>9</v>
      </c>
      <c r="I335" t="str">
        <f>IFERROR(IF(VLOOKUP(A335,'Konton 2025'!$A$1:$R$1231,2,FALSE)="fheon","nej","nej"),"ja")</f>
        <v>nej</v>
      </c>
      <c r="J335" t="str">
        <f>IF(I335="ja","nej",IF(B335=VLOOKUP('Konton 2026'!A335,'Konton 2025'!$A$1:$R$1231,2,FALSE),"nej","ja"))</f>
        <v>nej</v>
      </c>
    </row>
    <row r="336" spans="1:10" hidden="1" x14ac:dyDescent="0.3">
      <c r="A336" s="1">
        <v>2310</v>
      </c>
      <c r="B336" t="s">
        <v>336</v>
      </c>
      <c r="C336" t="s">
        <v>9</v>
      </c>
      <c r="D336" t="s">
        <v>9</v>
      </c>
      <c r="E336" t="s">
        <v>9</v>
      </c>
      <c r="F336" t="s">
        <v>11</v>
      </c>
      <c r="G336" t="s">
        <v>337</v>
      </c>
      <c r="H336" t="s">
        <v>9</v>
      </c>
      <c r="I336" t="str">
        <f>IFERROR(IF(VLOOKUP(A336,'Konton 2025'!$A$1:$R$1231,2,FALSE)="fheon","nej","nej"),"ja")</f>
        <v>nej</v>
      </c>
      <c r="J336" t="str">
        <f>IF(I336="ja","nej",IF(B336=VLOOKUP('Konton 2026'!A336,'Konton 2025'!$A$1:$R$1231,2,FALSE),"nej","ja"))</f>
        <v>nej</v>
      </c>
    </row>
    <row r="337" spans="1:10" hidden="1" x14ac:dyDescent="0.3">
      <c r="A337" s="1">
        <v>2320</v>
      </c>
      <c r="B337" t="s">
        <v>338</v>
      </c>
      <c r="C337" t="s">
        <v>9</v>
      </c>
      <c r="D337" t="s">
        <v>9</v>
      </c>
      <c r="E337" t="s">
        <v>9</v>
      </c>
      <c r="F337" t="s">
        <v>11</v>
      </c>
      <c r="G337" t="s">
        <v>337</v>
      </c>
      <c r="H337" t="s">
        <v>9</v>
      </c>
      <c r="I337" t="str">
        <f>IFERROR(IF(VLOOKUP(A337,'Konton 2025'!$A$1:$R$1231,2,FALSE)="fheon","nej","nej"),"ja")</f>
        <v>nej</v>
      </c>
      <c r="J337" t="str">
        <f>IF(I337="ja","nej",IF(B337=VLOOKUP('Konton 2026'!A337,'Konton 2025'!$A$1:$R$1231,2,FALSE),"nej","ja"))</f>
        <v>nej</v>
      </c>
    </row>
    <row r="338" spans="1:10" hidden="1" x14ac:dyDescent="0.3">
      <c r="A338" s="1">
        <v>2321</v>
      </c>
      <c r="B338" t="s">
        <v>339</v>
      </c>
      <c r="C338" t="s">
        <v>9</v>
      </c>
      <c r="D338" t="s">
        <v>9</v>
      </c>
      <c r="E338" t="s">
        <v>9</v>
      </c>
      <c r="F338" t="s">
        <v>11</v>
      </c>
      <c r="G338" t="s">
        <v>337</v>
      </c>
      <c r="H338" t="s">
        <v>9</v>
      </c>
      <c r="I338" t="str">
        <f>IFERROR(IF(VLOOKUP(A338,'Konton 2025'!$A$1:$R$1231,2,FALSE)="fheon","nej","nej"),"ja")</f>
        <v>nej</v>
      </c>
      <c r="J338" t="str">
        <f>IF(I338="ja","nej",IF(B338=VLOOKUP('Konton 2026'!A338,'Konton 2025'!$A$1:$R$1231,2,FALSE),"nej","ja"))</f>
        <v>nej</v>
      </c>
    </row>
    <row r="339" spans="1:10" hidden="1" x14ac:dyDescent="0.3">
      <c r="A339" s="1">
        <v>2322</v>
      </c>
      <c r="B339" t="s">
        <v>340</v>
      </c>
      <c r="C339" t="s">
        <v>9</v>
      </c>
      <c r="D339" t="s">
        <v>9</v>
      </c>
      <c r="E339" t="s">
        <v>9</v>
      </c>
      <c r="F339" t="s">
        <v>11</v>
      </c>
      <c r="G339" t="s">
        <v>337</v>
      </c>
      <c r="H339" t="s">
        <v>9</v>
      </c>
      <c r="I339" t="str">
        <f>IFERROR(IF(VLOOKUP(A339,'Konton 2025'!$A$1:$R$1231,2,FALSE)="fheon","nej","nej"),"ja")</f>
        <v>nej</v>
      </c>
      <c r="J339" t="str">
        <f>IF(I339="ja","nej",IF(B339=VLOOKUP('Konton 2026'!A339,'Konton 2025'!$A$1:$R$1231,2,FALSE),"nej","ja"))</f>
        <v>nej</v>
      </c>
    </row>
    <row r="340" spans="1:10" hidden="1" x14ac:dyDescent="0.3">
      <c r="A340" s="1">
        <v>2323</v>
      </c>
      <c r="B340" t="s">
        <v>341</v>
      </c>
      <c r="C340" t="s">
        <v>9</v>
      </c>
      <c r="D340" t="s">
        <v>9</v>
      </c>
      <c r="E340" t="s">
        <v>9</v>
      </c>
      <c r="F340" t="s">
        <v>11</v>
      </c>
      <c r="G340" t="s">
        <v>337</v>
      </c>
      <c r="H340" t="s">
        <v>9</v>
      </c>
      <c r="I340" t="str">
        <f>IFERROR(IF(VLOOKUP(A340,'Konton 2025'!$A$1:$R$1231,2,FALSE)="fheon","nej","nej"),"ja")</f>
        <v>nej</v>
      </c>
      <c r="J340" t="str">
        <f>IF(I340="ja","nej",IF(B340=VLOOKUP('Konton 2026'!A340,'Konton 2025'!$A$1:$R$1231,2,FALSE),"nej","ja"))</f>
        <v>nej</v>
      </c>
    </row>
    <row r="341" spans="1:10" hidden="1" x14ac:dyDescent="0.3">
      <c r="A341" s="1">
        <v>2324</v>
      </c>
      <c r="B341" t="s">
        <v>342</v>
      </c>
      <c r="C341" t="s">
        <v>9</v>
      </c>
      <c r="D341" t="s">
        <v>9</v>
      </c>
      <c r="E341" t="s">
        <v>9</v>
      </c>
      <c r="F341" t="s">
        <v>11</v>
      </c>
      <c r="G341" t="s">
        <v>337</v>
      </c>
      <c r="H341" t="s">
        <v>9</v>
      </c>
      <c r="I341" t="str">
        <f>IFERROR(IF(VLOOKUP(A341,'Konton 2025'!$A$1:$R$1231,2,FALSE)="fheon","nej","nej"),"ja")</f>
        <v>nej</v>
      </c>
      <c r="J341" t="str">
        <f>IF(I341="ja","nej",IF(B341=VLOOKUP('Konton 2026'!A341,'Konton 2025'!$A$1:$R$1231,2,FALSE),"nej","ja"))</f>
        <v>nej</v>
      </c>
    </row>
    <row r="342" spans="1:10" x14ac:dyDescent="0.3">
      <c r="A342" s="1">
        <v>2330</v>
      </c>
      <c r="B342" t="s">
        <v>343</v>
      </c>
      <c r="C342" t="s">
        <v>10</v>
      </c>
      <c r="D342" t="s">
        <v>9</v>
      </c>
      <c r="E342" t="s">
        <v>9</v>
      </c>
      <c r="F342" t="s">
        <v>11</v>
      </c>
      <c r="G342" t="s">
        <v>337</v>
      </c>
      <c r="H342" t="s">
        <v>9</v>
      </c>
      <c r="I342" t="str">
        <f>IFERROR(IF(VLOOKUP(A342,'Konton 2025'!$A$1:$R$1231,2,FALSE)="fheon","nej","nej"),"ja")</f>
        <v>nej</v>
      </c>
      <c r="J342" t="str">
        <f>IF(I342="ja","nej",IF(B342=VLOOKUP('Konton 2026'!A342,'Konton 2025'!$A$1:$R$1231,2,FALSE),"nej","ja"))</f>
        <v>ja</v>
      </c>
    </row>
    <row r="343" spans="1:10" hidden="1" x14ac:dyDescent="0.3">
      <c r="A343" s="1">
        <v>2340</v>
      </c>
      <c r="B343" t="s">
        <v>344</v>
      </c>
      <c r="C343" t="s">
        <v>9</v>
      </c>
      <c r="D343" t="s">
        <v>9</v>
      </c>
      <c r="E343" t="s">
        <v>9</v>
      </c>
      <c r="F343" t="s">
        <v>11</v>
      </c>
      <c r="G343" t="s">
        <v>337</v>
      </c>
      <c r="H343" t="s">
        <v>9</v>
      </c>
      <c r="I343" t="str">
        <f>IFERROR(IF(VLOOKUP(A343,'Konton 2025'!$A$1:$R$1231,2,FALSE)="fheon","nej","nej"),"ja")</f>
        <v>nej</v>
      </c>
      <c r="J343" t="str">
        <f>IF(I343="ja","nej",IF(B343=VLOOKUP('Konton 2026'!A343,'Konton 2025'!$A$1:$R$1231,2,FALSE),"nej","ja"))</f>
        <v>nej</v>
      </c>
    </row>
    <row r="344" spans="1:10" hidden="1" x14ac:dyDescent="0.3">
      <c r="A344" s="1">
        <v>2350</v>
      </c>
      <c r="B344" t="s">
        <v>345</v>
      </c>
      <c r="C344" t="s">
        <v>10</v>
      </c>
      <c r="D344" t="s">
        <v>9</v>
      </c>
      <c r="E344" t="s">
        <v>9</v>
      </c>
      <c r="F344" t="s">
        <v>11</v>
      </c>
      <c r="G344" t="s">
        <v>337</v>
      </c>
      <c r="H344" t="s">
        <v>9</v>
      </c>
      <c r="I344" t="str">
        <f>IFERROR(IF(VLOOKUP(A344,'Konton 2025'!$A$1:$R$1231,2,FALSE)="fheon","nej","nej"),"ja")</f>
        <v>nej</v>
      </c>
      <c r="J344" t="str">
        <f>IF(I344="ja","nej",IF(B344=VLOOKUP('Konton 2026'!A344,'Konton 2025'!$A$1:$R$1231,2,FALSE),"nej","ja"))</f>
        <v>nej</v>
      </c>
    </row>
    <row r="345" spans="1:10" hidden="1" x14ac:dyDescent="0.3">
      <c r="A345" s="1">
        <v>2351</v>
      </c>
      <c r="B345" t="s">
        <v>346</v>
      </c>
      <c r="C345" t="s">
        <v>9</v>
      </c>
      <c r="D345" t="s">
        <v>9</v>
      </c>
      <c r="E345" t="s">
        <v>9</v>
      </c>
      <c r="F345" t="s">
        <v>11</v>
      </c>
      <c r="G345" t="s">
        <v>337</v>
      </c>
      <c r="H345" t="s">
        <v>9</v>
      </c>
      <c r="I345" t="str">
        <f>IFERROR(IF(VLOOKUP(A345,'Konton 2025'!$A$1:$R$1231,2,FALSE)="fheon","nej","nej"),"ja")</f>
        <v>nej</v>
      </c>
      <c r="J345" t="str">
        <f>IF(I345="ja","nej",IF(B345=VLOOKUP('Konton 2026'!A345,'Konton 2025'!$A$1:$R$1231,2,FALSE),"nej","ja"))</f>
        <v>nej</v>
      </c>
    </row>
    <row r="346" spans="1:10" hidden="1" x14ac:dyDescent="0.3">
      <c r="A346" s="1">
        <v>2355</v>
      </c>
      <c r="B346" t="s">
        <v>347</v>
      </c>
      <c r="C346" t="s">
        <v>9</v>
      </c>
      <c r="D346" t="s">
        <v>9</v>
      </c>
      <c r="E346" t="s">
        <v>9</v>
      </c>
      <c r="F346" t="s">
        <v>11</v>
      </c>
      <c r="G346" t="s">
        <v>337</v>
      </c>
      <c r="H346" t="s">
        <v>9</v>
      </c>
      <c r="I346" t="str">
        <f>IFERROR(IF(VLOOKUP(A346,'Konton 2025'!$A$1:$R$1231,2,FALSE)="fheon","nej","nej"),"ja")</f>
        <v>nej</v>
      </c>
      <c r="J346" t="str">
        <f>IF(I346="ja","nej",IF(B346=VLOOKUP('Konton 2026'!A346,'Konton 2025'!$A$1:$R$1231,2,FALSE),"nej","ja"))</f>
        <v>nej</v>
      </c>
    </row>
    <row r="347" spans="1:10" hidden="1" x14ac:dyDescent="0.3">
      <c r="A347" s="1">
        <v>2359</v>
      </c>
      <c r="B347" t="s">
        <v>348</v>
      </c>
      <c r="C347" t="s">
        <v>9</v>
      </c>
      <c r="D347" t="s">
        <v>9</v>
      </c>
      <c r="E347" t="s">
        <v>9</v>
      </c>
      <c r="F347" t="s">
        <v>11</v>
      </c>
      <c r="G347" t="s">
        <v>337</v>
      </c>
      <c r="H347" t="s">
        <v>9</v>
      </c>
      <c r="I347" t="str">
        <f>IFERROR(IF(VLOOKUP(A347,'Konton 2025'!$A$1:$R$1231,2,FALSE)="fheon","nej","nej"),"ja")</f>
        <v>nej</v>
      </c>
      <c r="J347" t="str">
        <f>IF(I347="ja","nej",IF(B347=VLOOKUP('Konton 2026'!A347,'Konton 2025'!$A$1:$R$1231,2,FALSE),"nej","ja"))</f>
        <v>nej</v>
      </c>
    </row>
    <row r="348" spans="1:10" hidden="1" x14ac:dyDescent="0.3">
      <c r="A348" s="1">
        <v>2360</v>
      </c>
      <c r="B348" t="s">
        <v>349</v>
      </c>
      <c r="C348" t="s">
        <v>9</v>
      </c>
      <c r="D348" t="s">
        <v>9</v>
      </c>
      <c r="E348" t="s">
        <v>9</v>
      </c>
      <c r="F348" t="s">
        <v>86</v>
      </c>
      <c r="G348" t="s">
        <v>337</v>
      </c>
      <c r="H348" t="s">
        <v>9</v>
      </c>
      <c r="I348" t="str">
        <f>IFERROR(IF(VLOOKUP(A348,'Konton 2025'!$A$1:$R$1231,2,FALSE)="fheon","nej","nej"),"ja")</f>
        <v>nej</v>
      </c>
      <c r="J348" t="str">
        <f>IF(I348="ja","nej",IF(B348=VLOOKUP('Konton 2026'!A348,'Konton 2025'!$A$1:$R$1231,2,FALSE),"nej","ja"))</f>
        <v>nej</v>
      </c>
    </row>
    <row r="349" spans="1:10" hidden="1" x14ac:dyDescent="0.3">
      <c r="A349" s="1">
        <v>2361</v>
      </c>
      <c r="B349" t="s">
        <v>350</v>
      </c>
      <c r="C349" t="s">
        <v>9</v>
      </c>
      <c r="D349" t="s">
        <v>9</v>
      </c>
      <c r="E349" t="s">
        <v>9</v>
      </c>
      <c r="F349" t="s">
        <v>86</v>
      </c>
      <c r="G349" t="s">
        <v>337</v>
      </c>
      <c r="H349" t="s">
        <v>9</v>
      </c>
      <c r="I349" t="str">
        <f>IFERROR(IF(VLOOKUP(A349,'Konton 2025'!$A$1:$R$1231,2,FALSE)="fheon","nej","nej"),"ja")</f>
        <v>nej</v>
      </c>
      <c r="J349" t="str">
        <f>IF(I349="ja","nej",IF(B349=VLOOKUP('Konton 2026'!A349,'Konton 2025'!$A$1:$R$1231,2,FALSE),"nej","ja"))</f>
        <v>nej</v>
      </c>
    </row>
    <row r="350" spans="1:10" hidden="1" x14ac:dyDescent="0.3">
      <c r="A350" s="1">
        <v>2362</v>
      </c>
      <c r="B350" t="s">
        <v>351</v>
      </c>
      <c r="C350" t="s">
        <v>9</v>
      </c>
      <c r="D350" t="s">
        <v>9</v>
      </c>
      <c r="E350" t="s">
        <v>9</v>
      </c>
      <c r="F350" t="s">
        <v>86</v>
      </c>
      <c r="G350" t="s">
        <v>337</v>
      </c>
      <c r="H350" t="s">
        <v>9</v>
      </c>
      <c r="I350" t="str">
        <f>IFERROR(IF(VLOOKUP(A350,'Konton 2025'!$A$1:$R$1231,2,FALSE)="fheon","nej","nej"),"ja")</f>
        <v>nej</v>
      </c>
      <c r="J350" t="str">
        <f>IF(I350="ja","nej",IF(B350=VLOOKUP('Konton 2026'!A350,'Konton 2025'!$A$1:$R$1231,2,FALSE),"nej","ja"))</f>
        <v>nej</v>
      </c>
    </row>
    <row r="351" spans="1:10" hidden="1" x14ac:dyDescent="0.3">
      <c r="A351" s="1">
        <v>2363</v>
      </c>
      <c r="B351" t="s">
        <v>352</v>
      </c>
      <c r="C351" t="s">
        <v>9</v>
      </c>
      <c r="D351" t="s">
        <v>9</v>
      </c>
      <c r="E351" t="s">
        <v>9</v>
      </c>
      <c r="F351" t="s">
        <v>86</v>
      </c>
      <c r="G351" t="s">
        <v>337</v>
      </c>
      <c r="H351" t="s">
        <v>9</v>
      </c>
      <c r="I351" t="str">
        <f>IFERROR(IF(VLOOKUP(A351,'Konton 2025'!$A$1:$R$1231,2,FALSE)="fheon","nej","nej"),"ja")</f>
        <v>nej</v>
      </c>
      <c r="J351" t="str">
        <f>IF(I351="ja","nej",IF(B351=VLOOKUP('Konton 2026'!A351,'Konton 2025'!$A$1:$R$1231,2,FALSE),"nej","ja"))</f>
        <v>nej</v>
      </c>
    </row>
    <row r="352" spans="1:10" hidden="1" x14ac:dyDescent="0.3">
      <c r="A352" s="1">
        <v>2370</v>
      </c>
      <c r="B352" t="s">
        <v>353</v>
      </c>
      <c r="C352" t="s">
        <v>9</v>
      </c>
      <c r="D352" t="s">
        <v>9</v>
      </c>
      <c r="E352" t="s">
        <v>9</v>
      </c>
      <c r="F352" t="s">
        <v>86</v>
      </c>
      <c r="G352" t="s">
        <v>337</v>
      </c>
      <c r="H352" t="s">
        <v>9</v>
      </c>
      <c r="I352" t="str">
        <f>IFERROR(IF(VLOOKUP(A352,'Konton 2025'!$A$1:$R$1231,2,FALSE)="fheon","nej","nej"),"ja")</f>
        <v>nej</v>
      </c>
      <c r="J352" t="str">
        <f>IF(I352="ja","nej",IF(B352=VLOOKUP('Konton 2026'!A352,'Konton 2025'!$A$1:$R$1231,2,FALSE),"nej","ja"))</f>
        <v>nej</v>
      </c>
    </row>
    <row r="353" spans="1:10" hidden="1" x14ac:dyDescent="0.3">
      <c r="A353" s="1">
        <v>2371</v>
      </c>
      <c r="B353" t="s">
        <v>354</v>
      </c>
      <c r="C353" t="s">
        <v>9</v>
      </c>
      <c r="D353" t="s">
        <v>9</v>
      </c>
      <c r="E353" t="s">
        <v>9</v>
      </c>
      <c r="F353" t="s">
        <v>86</v>
      </c>
      <c r="G353" t="s">
        <v>337</v>
      </c>
      <c r="H353" t="s">
        <v>9</v>
      </c>
      <c r="I353" t="str">
        <f>IFERROR(IF(VLOOKUP(A353,'Konton 2025'!$A$1:$R$1231,2,FALSE)="fheon","nej","nej"),"ja")</f>
        <v>nej</v>
      </c>
      <c r="J353" t="str">
        <f>IF(I353="ja","nej",IF(B353=VLOOKUP('Konton 2026'!A353,'Konton 2025'!$A$1:$R$1231,2,FALSE),"nej","ja"))</f>
        <v>nej</v>
      </c>
    </row>
    <row r="354" spans="1:10" hidden="1" x14ac:dyDescent="0.3">
      <c r="A354" s="1">
        <v>2372</v>
      </c>
      <c r="B354" t="s">
        <v>355</v>
      </c>
      <c r="C354" t="s">
        <v>9</v>
      </c>
      <c r="D354" t="s">
        <v>9</v>
      </c>
      <c r="E354" t="s">
        <v>9</v>
      </c>
      <c r="F354" t="s">
        <v>86</v>
      </c>
      <c r="G354" t="s">
        <v>337</v>
      </c>
      <c r="H354" t="s">
        <v>9</v>
      </c>
      <c r="I354" t="str">
        <f>IFERROR(IF(VLOOKUP(A354,'Konton 2025'!$A$1:$R$1231,2,FALSE)="fheon","nej","nej"),"ja")</f>
        <v>nej</v>
      </c>
      <c r="J354" t="str">
        <f>IF(I354="ja","nej",IF(B354=VLOOKUP('Konton 2026'!A354,'Konton 2025'!$A$1:$R$1231,2,FALSE),"nej","ja"))</f>
        <v>nej</v>
      </c>
    </row>
    <row r="355" spans="1:10" hidden="1" x14ac:dyDescent="0.3">
      <c r="A355" s="1">
        <v>2373</v>
      </c>
      <c r="B355" t="s">
        <v>356</v>
      </c>
      <c r="C355" t="s">
        <v>9</v>
      </c>
      <c r="D355" t="s">
        <v>9</v>
      </c>
      <c r="E355" t="s">
        <v>9</v>
      </c>
      <c r="F355" t="s">
        <v>86</v>
      </c>
      <c r="G355" t="s">
        <v>337</v>
      </c>
      <c r="H355" t="s">
        <v>9</v>
      </c>
      <c r="I355" t="str">
        <f>IFERROR(IF(VLOOKUP(A355,'Konton 2025'!$A$1:$R$1231,2,FALSE)="fheon","nej","nej"),"ja")</f>
        <v>nej</v>
      </c>
      <c r="J355" t="str">
        <f>IF(I355="ja","nej",IF(B355=VLOOKUP('Konton 2026'!A355,'Konton 2025'!$A$1:$R$1231,2,FALSE),"nej","ja"))</f>
        <v>nej</v>
      </c>
    </row>
    <row r="356" spans="1:10" hidden="1" x14ac:dyDescent="0.3">
      <c r="A356" s="1">
        <v>2390</v>
      </c>
      <c r="B356" t="s">
        <v>357</v>
      </c>
      <c r="C356" t="s">
        <v>10</v>
      </c>
      <c r="D356" t="s">
        <v>9</v>
      </c>
      <c r="E356" t="s">
        <v>9</v>
      </c>
      <c r="F356" t="s">
        <v>11</v>
      </c>
      <c r="G356" t="s">
        <v>337</v>
      </c>
      <c r="H356" t="s">
        <v>9</v>
      </c>
      <c r="I356" t="str">
        <f>IFERROR(IF(VLOOKUP(A356,'Konton 2025'!$A$1:$R$1231,2,FALSE)="fheon","nej","nej"),"ja")</f>
        <v>nej</v>
      </c>
      <c r="J356" t="str">
        <f>IF(I356="ja","nej",IF(B356=VLOOKUP('Konton 2026'!A356,'Konton 2025'!$A$1:$R$1231,2,FALSE),"nej","ja"))</f>
        <v>nej</v>
      </c>
    </row>
    <row r="357" spans="1:10" hidden="1" x14ac:dyDescent="0.3">
      <c r="A357" s="1">
        <v>2391</v>
      </c>
      <c r="B357" t="s">
        <v>358</v>
      </c>
      <c r="C357" t="s">
        <v>9</v>
      </c>
      <c r="D357" t="s">
        <v>9</v>
      </c>
      <c r="E357" t="s">
        <v>9</v>
      </c>
      <c r="F357" t="s">
        <v>11</v>
      </c>
      <c r="G357" t="s">
        <v>337</v>
      </c>
      <c r="H357" t="s">
        <v>9</v>
      </c>
      <c r="I357" t="str">
        <f>IFERROR(IF(VLOOKUP(A357,'Konton 2025'!$A$1:$R$1231,2,FALSE)="fheon","nej","nej"),"ja")</f>
        <v>nej</v>
      </c>
      <c r="J357" t="str">
        <f>IF(I357="ja","nej",IF(B357=VLOOKUP('Konton 2026'!A357,'Konton 2025'!$A$1:$R$1231,2,FALSE),"nej","ja"))</f>
        <v>nej</v>
      </c>
    </row>
    <row r="358" spans="1:10" hidden="1" x14ac:dyDescent="0.3">
      <c r="A358" s="1">
        <v>2392</v>
      </c>
      <c r="B358" t="s">
        <v>359</v>
      </c>
      <c r="C358" t="s">
        <v>9</v>
      </c>
      <c r="D358" t="s">
        <v>9</v>
      </c>
      <c r="E358" t="s">
        <v>9</v>
      </c>
      <c r="F358" t="s">
        <v>11</v>
      </c>
      <c r="G358" t="s">
        <v>337</v>
      </c>
      <c r="H358" t="s">
        <v>9</v>
      </c>
      <c r="I358" t="str">
        <f>IFERROR(IF(VLOOKUP(A358,'Konton 2025'!$A$1:$R$1231,2,FALSE)="fheon","nej","nej"),"ja")</f>
        <v>nej</v>
      </c>
      <c r="J358" t="str">
        <f>IF(I358="ja","nej",IF(B358=VLOOKUP('Konton 2026'!A358,'Konton 2025'!$A$1:$R$1231,2,FALSE),"nej","ja"))</f>
        <v>nej</v>
      </c>
    </row>
    <row r="359" spans="1:10" hidden="1" x14ac:dyDescent="0.3">
      <c r="A359" s="1">
        <v>2393</v>
      </c>
      <c r="B359" t="s">
        <v>360</v>
      </c>
      <c r="C359" t="s">
        <v>10</v>
      </c>
      <c r="D359" t="s">
        <v>9</v>
      </c>
      <c r="E359" t="s">
        <v>9</v>
      </c>
      <c r="F359" t="s">
        <v>11</v>
      </c>
      <c r="G359" t="s">
        <v>337</v>
      </c>
      <c r="H359" t="s">
        <v>9</v>
      </c>
      <c r="I359" t="str">
        <f>IFERROR(IF(VLOOKUP(A359,'Konton 2025'!$A$1:$R$1231,2,FALSE)="fheon","nej","nej"),"ja")</f>
        <v>nej</v>
      </c>
      <c r="J359" t="str">
        <f>IF(I359="ja","nej",IF(B359=VLOOKUP('Konton 2026'!A359,'Konton 2025'!$A$1:$R$1231,2,FALSE),"nej","ja"))</f>
        <v>nej</v>
      </c>
    </row>
    <row r="360" spans="1:10" hidden="1" x14ac:dyDescent="0.3">
      <c r="A360" s="1">
        <v>2394</v>
      </c>
      <c r="B360" t="s">
        <v>361</v>
      </c>
      <c r="C360" t="s">
        <v>9</v>
      </c>
      <c r="D360" t="s">
        <v>9</v>
      </c>
      <c r="E360" t="s">
        <v>9</v>
      </c>
      <c r="F360" t="s">
        <v>11</v>
      </c>
      <c r="G360" t="s">
        <v>337</v>
      </c>
      <c r="H360" t="s">
        <v>9</v>
      </c>
      <c r="I360" t="str">
        <f>IFERROR(IF(VLOOKUP(A360,'Konton 2025'!$A$1:$R$1231,2,FALSE)="fheon","nej","nej"),"ja")</f>
        <v>nej</v>
      </c>
      <c r="J360" t="str">
        <f>IF(I360="ja","nej",IF(B360=VLOOKUP('Konton 2026'!A360,'Konton 2025'!$A$1:$R$1231,2,FALSE),"nej","ja"))</f>
        <v>nej</v>
      </c>
    </row>
    <row r="361" spans="1:10" hidden="1" x14ac:dyDescent="0.3">
      <c r="A361" s="1">
        <v>2395</v>
      </c>
      <c r="B361" t="s">
        <v>362</v>
      </c>
      <c r="C361" t="s">
        <v>9</v>
      </c>
      <c r="D361" t="s">
        <v>9</v>
      </c>
      <c r="E361" t="s">
        <v>9</v>
      </c>
      <c r="F361" t="s">
        <v>11</v>
      </c>
      <c r="G361" t="s">
        <v>337</v>
      </c>
      <c r="H361" t="s">
        <v>9</v>
      </c>
      <c r="I361" t="str">
        <f>IFERROR(IF(VLOOKUP(A361,'Konton 2025'!$A$1:$R$1231,2,FALSE)="fheon","nej","nej"),"ja")</f>
        <v>nej</v>
      </c>
      <c r="J361" t="str">
        <f>IF(I361="ja","nej",IF(B361=VLOOKUP('Konton 2026'!A361,'Konton 2025'!$A$1:$R$1231,2,FALSE),"nej","ja"))</f>
        <v>nej</v>
      </c>
    </row>
    <row r="362" spans="1:10" hidden="1" x14ac:dyDescent="0.3">
      <c r="A362" s="1">
        <v>2396</v>
      </c>
      <c r="B362" t="s">
        <v>130</v>
      </c>
      <c r="C362" t="s">
        <v>9</v>
      </c>
      <c r="D362" t="s">
        <v>9</v>
      </c>
      <c r="E362" t="s">
        <v>9</v>
      </c>
      <c r="F362" t="s">
        <v>11</v>
      </c>
      <c r="G362" t="s">
        <v>337</v>
      </c>
      <c r="H362" t="s">
        <v>9</v>
      </c>
      <c r="I362" t="str">
        <f>IFERROR(IF(VLOOKUP(A362,'Konton 2025'!$A$1:$R$1231,2,FALSE)="fheon","nej","nej"),"ja")</f>
        <v>nej</v>
      </c>
      <c r="J362" t="str">
        <f>IF(I362="ja","nej",IF(B362=VLOOKUP('Konton 2026'!A362,'Konton 2025'!$A$1:$R$1231,2,FALSE),"nej","ja"))</f>
        <v>nej</v>
      </c>
    </row>
    <row r="363" spans="1:10" hidden="1" x14ac:dyDescent="0.3">
      <c r="A363" s="1">
        <v>2397</v>
      </c>
      <c r="B363" t="s">
        <v>363</v>
      </c>
      <c r="C363" t="s">
        <v>9</v>
      </c>
      <c r="D363" t="s">
        <v>9</v>
      </c>
      <c r="E363" t="s">
        <v>9</v>
      </c>
      <c r="F363" t="s">
        <v>11</v>
      </c>
      <c r="G363" t="s">
        <v>337</v>
      </c>
      <c r="H363" t="s">
        <v>9</v>
      </c>
      <c r="I363" t="str">
        <f>IFERROR(IF(VLOOKUP(A363,'Konton 2025'!$A$1:$R$1231,2,FALSE)="fheon","nej","nej"),"ja")</f>
        <v>nej</v>
      </c>
      <c r="J363" t="str">
        <f>IF(I363="ja","nej",IF(B363=VLOOKUP('Konton 2026'!A363,'Konton 2025'!$A$1:$R$1231,2,FALSE),"nej","ja"))</f>
        <v>nej</v>
      </c>
    </row>
    <row r="364" spans="1:10" hidden="1" x14ac:dyDescent="0.3">
      <c r="A364" s="1">
        <v>2399</v>
      </c>
      <c r="B364" t="s">
        <v>357</v>
      </c>
      <c r="C364" t="s">
        <v>9</v>
      </c>
      <c r="D364" t="s">
        <v>9</v>
      </c>
      <c r="E364" t="s">
        <v>9</v>
      </c>
      <c r="F364" t="s">
        <v>11</v>
      </c>
      <c r="G364" t="s">
        <v>337</v>
      </c>
      <c r="H364" t="s">
        <v>9</v>
      </c>
      <c r="I364" t="str">
        <f>IFERROR(IF(VLOOKUP(A364,'Konton 2025'!$A$1:$R$1231,2,FALSE)="fheon","nej","nej"),"ja")</f>
        <v>nej</v>
      </c>
      <c r="J364" t="str">
        <f>IF(I364="ja","nej",IF(B364=VLOOKUP('Konton 2026'!A364,'Konton 2025'!$A$1:$R$1231,2,FALSE),"nej","ja"))</f>
        <v>nej</v>
      </c>
    </row>
    <row r="365" spans="1:10" hidden="1" x14ac:dyDescent="0.3">
      <c r="A365" s="1">
        <v>2410</v>
      </c>
      <c r="B365" t="s">
        <v>364</v>
      </c>
      <c r="C365" t="s">
        <v>10</v>
      </c>
      <c r="D365" t="s">
        <v>9</v>
      </c>
      <c r="E365" t="s">
        <v>9</v>
      </c>
      <c r="F365" t="s">
        <v>11</v>
      </c>
      <c r="G365" t="s">
        <v>365</v>
      </c>
      <c r="H365" t="s">
        <v>9</v>
      </c>
      <c r="I365" t="str">
        <f>IFERROR(IF(VLOOKUP(A365,'Konton 2025'!$A$1:$R$1231,2,FALSE)="fheon","nej","nej"),"ja")</f>
        <v>nej</v>
      </c>
      <c r="J365" t="str">
        <f>IF(I365="ja","nej",IF(B365=VLOOKUP('Konton 2026'!A365,'Konton 2025'!$A$1:$R$1231,2,FALSE),"nej","ja"))</f>
        <v>nej</v>
      </c>
    </row>
    <row r="366" spans="1:10" hidden="1" x14ac:dyDescent="0.3">
      <c r="A366" s="1">
        <v>2411</v>
      </c>
      <c r="B366" t="s">
        <v>366</v>
      </c>
      <c r="C366" t="s">
        <v>9</v>
      </c>
      <c r="D366" t="s">
        <v>9</v>
      </c>
      <c r="E366" t="s">
        <v>9</v>
      </c>
      <c r="F366" t="s">
        <v>11</v>
      </c>
      <c r="G366" t="s">
        <v>365</v>
      </c>
      <c r="H366" t="s">
        <v>9</v>
      </c>
      <c r="I366" t="str">
        <f>IFERROR(IF(VLOOKUP(A366,'Konton 2025'!$A$1:$R$1231,2,FALSE)="fheon","nej","nej"),"ja")</f>
        <v>nej</v>
      </c>
      <c r="J366" t="str">
        <f>IF(I366="ja","nej",IF(B366=VLOOKUP('Konton 2026'!A366,'Konton 2025'!$A$1:$R$1231,2,FALSE),"nej","ja"))</f>
        <v>nej</v>
      </c>
    </row>
    <row r="367" spans="1:10" hidden="1" x14ac:dyDescent="0.3">
      <c r="A367" s="1">
        <v>2412</v>
      </c>
      <c r="B367" t="s">
        <v>367</v>
      </c>
      <c r="C367" t="s">
        <v>9</v>
      </c>
      <c r="D367" t="s">
        <v>9</v>
      </c>
      <c r="E367" t="s">
        <v>9</v>
      </c>
      <c r="F367" t="s">
        <v>11</v>
      </c>
      <c r="G367" t="s">
        <v>365</v>
      </c>
      <c r="H367" t="s">
        <v>9</v>
      </c>
      <c r="I367" t="str">
        <f>IFERROR(IF(VLOOKUP(A367,'Konton 2025'!$A$1:$R$1231,2,FALSE)="fheon","nej","nej"),"ja")</f>
        <v>nej</v>
      </c>
      <c r="J367" t="str">
        <f>IF(I367="ja","nej",IF(B367=VLOOKUP('Konton 2026'!A367,'Konton 2025'!$A$1:$R$1231,2,FALSE),"nej","ja"))</f>
        <v>nej</v>
      </c>
    </row>
    <row r="368" spans="1:10" hidden="1" x14ac:dyDescent="0.3">
      <c r="A368" s="1">
        <v>2417</v>
      </c>
      <c r="B368" t="s">
        <v>368</v>
      </c>
      <c r="C368" t="s">
        <v>9</v>
      </c>
      <c r="D368" t="s">
        <v>9</v>
      </c>
      <c r="E368" t="s">
        <v>9</v>
      </c>
      <c r="F368" t="s">
        <v>11</v>
      </c>
      <c r="G368" t="s">
        <v>365</v>
      </c>
      <c r="H368" t="s">
        <v>9</v>
      </c>
      <c r="I368" t="str">
        <f>IFERROR(IF(VLOOKUP(A368,'Konton 2025'!$A$1:$R$1231,2,FALSE)="fheon","nej","nej"),"ja")</f>
        <v>nej</v>
      </c>
      <c r="J368" t="str">
        <f>IF(I368="ja","nej",IF(B368=VLOOKUP('Konton 2026'!A368,'Konton 2025'!$A$1:$R$1231,2,FALSE),"nej","ja"))</f>
        <v>nej</v>
      </c>
    </row>
    <row r="369" spans="1:10" hidden="1" x14ac:dyDescent="0.3">
      <c r="A369" s="1">
        <v>2419</v>
      </c>
      <c r="B369" t="s">
        <v>369</v>
      </c>
      <c r="C369" t="s">
        <v>9</v>
      </c>
      <c r="D369" t="s">
        <v>9</v>
      </c>
      <c r="E369" t="s">
        <v>9</v>
      </c>
      <c r="F369" t="s">
        <v>11</v>
      </c>
      <c r="G369" t="s">
        <v>365</v>
      </c>
      <c r="H369" t="s">
        <v>9</v>
      </c>
      <c r="I369" t="str">
        <f>IFERROR(IF(VLOOKUP(A369,'Konton 2025'!$A$1:$R$1231,2,FALSE)="fheon","nej","nej"),"ja")</f>
        <v>nej</v>
      </c>
      <c r="J369" t="str">
        <f>IF(I369="ja","nej",IF(B369=VLOOKUP('Konton 2026'!A369,'Konton 2025'!$A$1:$R$1231,2,FALSE),"nej","ja"))</f>
        <v>nej</v>
      </c>
    </row>
    <row r="370" spans="1:10" hidden="1" x14ac:dyDescent="0.3">
      <c r="A370" s="1">
        <v>2420</v>
      </c>
      <c r="B370" t="s">
        <v>370</v>
      </c>
      <c r="C370" t="s">
        <v>10</v>
      </c>
      <c r="D370" t="s">
        <v>9</v>
      </c>
      <c r="E370" t="s">
        <v>9</v>
      </c>
      <c r="F370" t="s">
        <v>11</v>
      </c>
      <c r="G370" t="s">
        <v>365</v>
      </c>
      <c r="H370" t="s">
        <v>9</v>
      </c>
      <c r="I370" t="str">
        <f>IFERROR(IF(VLOOKUP(A370,'Konton 2025'!$A$1:$R$1231,2,FALSE)="fheon","nej","nej"),"ja")</f>
        <v>nej</v>
      </c>
      <c r="J370" t="str">
        <f>IF(I370="ja","nej",IF(B370=VLOOKUP('Konton 2026'!A370,'Konton 2025'!$A$1:$R$1231,2,FALSE),"nej","ja"))</f>
        <v>nej</v>
      </c>
    </row>
    <row r="371" spans="1:10" hidden="1" x14ac:dyDescent="0.3">
      <c r="A371" s="1">
        <v>2421</v>
      </c>
      <c r="B371" t="s">
        <v>371</v>
      </c>
      <c r="C371" t="s">
        <v>9</v>
      </c>
      <c r="D371" t="s">
        <v>9</v>
      </c>
      <c r="E371" t="s">
        <v>9</v>
      </c>
      <c r="F371" t="s">
        <v>11</v>
      </c>
      <c r="G371" t="s">
        <v>365</v>
      </c>
      <c r="H371" t="s">
        <v>9</v>
      </c>
      <c r="I371" t="str">
        <f>IFERROR(IF(VLOOKUP(A371,'Konton 2025'!$A$1:$R$1231,2,FALSE)="fheon","nej","nej"),"ja")</f>
        <v>nej</v>
      </c>
      <c r="J371" t="str">
        <f>IF(I371="ja","nej",IF(B371=VLOOKUP('Konton 2026'!A371,'Konton 2025'!$A$1:$R$1231,2,FALSE),"nej","ja"))</f>
        <v>nej</v>
      </c>
    </row>
    <row r="372" spans="1:10" hidden="1" x14ac:dyDescent="0.3">
      <c r="A372" s="1">
        <v>2429</v>
      </c>
      <c r="B372" t="s">
        <v>372</v>
      </c>
      <c r="C372" t="s">
        <v>9</v>
      </c>
      <c r="D372" t="s">
        <v>9</v>
      </c>
      <c r="E372" t="s">
        <v>9</v>
      </c>
      <c r="F372" t="s">
        <v>11</v>
      </c>
      <c r="G372" t="s">
        <v>365</v>
      </c>
      <c r="H372" t="s">
        <v>9</v>
      </c>
      <c r="I372" t="str">
        <f>IFERROR(IF(VLOOKUP(A372,'Konton 2025'!$A$1:$R$1231,2,FALSE)="fheon","nej","nej"),"ja")</f>
        <v>nej</v>
      </c>
      <c r="J372" t="str">
        <f>IF(I372="ja","nej",IF(B372=VLOOKUP('Konton 2026'!A372,'Konton 2025'!$A$1:$R$1231,2,FALSE),"nej","ja"))</f>
        <v>nej</v>
      </c>
    </row>
    <row r="373" spans="1:10" hidden="1" x14ac:dyDescent="0.3">
      <c r="A373" s="1">
        <v>2430</v>
      </c>
      <c r="B373" t="s">
        <v>151</v>
      </c>
      <c r="C373" t="s">
        <v>9</v>
      </c>
      <c r="D373" t="s">
        <v>9</v>
      </c>
      <c r="E373" t="s">
        <v>9</v>
      </c>
      <c r="F373" t="s">
        <v>11</v>
      </c>
      <c r="G373" t="s">
        <v>365</v>
      </c>
      <c r="H373" t="s">
        <v>9</v>
      </c>
      <c r="I373" t="str">
        <f>IFERROR(IF(VLOOKUP(A373,'Konton 2025'!$A$1:$R$1231,2,FALSE)="fheon","nej","nej"),"ja")</f>
        <v>nej</v>
      </c>
      <c r="J373" t="str">
        <f>IF(I373="ja","nej",IF(B373=VLOOKUP('Konton 2026'!A373,'Konton 2025'!$A$1:$R$1231,2,FALSE),"nej","ja"))</f>
        <v>nej</v>
      </c>
    </row>
    <row r="374" spans="1:10" hidden="1" x14ac:dyDescent="0.3">
      <c r="A374" s="1">
        <v>2431</v>
      </c>
      <c r="B374" t="s">
        <v>153</v>
      </c>
      <c r="C374" t="s">
        <v>9</v>
      </c>
      <c r="D374" t="s">
        <v>9</v>
      </c>
      <c r="E374" t="s">
        <v>9</v>
      </c>
      <c r="F374" t="s">
        <v>11</v>
      </c>
      <c r="G374" t="s">
        <v>365</v>
      </c>
      <c r="H374" t="s">
        <v>9</v>
      </c>
      <c r="I374" t="str">
        <f>IFERROR(IF(VLOOKUP(A374,'Konton 2025'!$A$1:$R$1231,2,FALSE)="fheon","nej","nej"),"ja")</f>
        <v>nej</v>
      </c>
      <c r="J374" t="str">
        <f>IF(I374="ja","nej",IF(B374=VLOOKUP('Konton 2026'!A374,'Konton 2025'!$A$1:$R$1231,2,FALSE),"nej","ja"))</f>
        <v>nej</v>
      </c>
    </row>
    <row r="375" spans="1:10" hidden="1" x14ac:dyDescent="0.3">
      <c r="A375" s="1">
        <v>2438</v>
      </c>
      <c r="B375" t="s">
        <v>152</v>
      </c>
      <c r="C375" t="s">
        <v>9</v>
      </c>
      <c r="D375" t="s">
        <v>9</v>
      </c>
      <c r="E375" t="s">
        <v>9</v>
      </c>
      <c r="F375" t="s">
        <v>11</v>
      </c>
      <c r="G375" t="s">
        <v>365</v>
      </c>
      <c r="H375" t="s">
        <v>9</v>
      </c>
      <c r="I375" t="str">
        <f>IFERROR(IF(VLOOKUP(A375,'Konton 2025'!$A$1:$R$1231,2,FALSE)="fheon","nej","nej"),"ja")</f>
        <v>nej</v>
      </c>
      <c r="J375" t="str">
        <f>IF(I375="ja","nej",IF(B375=VLOOKUP('Konton 2026'!A375,'Konton 2025'!$A$1:$R$1231,2,FALSE),"nej","ja"))</f>
        <v>nej</v>
      </c>
    </row>
    <row r="376" spans="1:10" hidden="1" x14ac:dyDescent="0.3">
      <c r="A376" s="1">
        <v>2439</v>
      </c>
      <c r="B376" t="s">
        <v>373</v>
      </c>
      <c r="C376" t="s">
        <v>9</v>
      </c>
      <c r="D376" t="s">
        <v>9</v>
      </c>
      <c r="E376" t="s">
        <v>9</v>
      </c>
      <c r="F376" t="s">
        <v>11</v>
      </c>
      <c r="G376" t="s">
        <v>365</v>
      </c>
      <c r="H376" t="s">
        <v>9</v>
      </c>
      <c r="I376" t="str">
        <f>IFERROR(IF(VLOOKUP(A376,'Konton 2025'!$A$1:$R$1231,2,FALSE)="fheon","nej","nej"),"ja")</f>
        <v>nej</v>
      </c>
      <c r="J376" t="str">
        <f>IF(I376="ja","nej",IF(B376=VLOOKUP('Konton 2026'!A376,'Konton 2025'!$A$1:$R$1231,2,FALSE),"nej","ja"))</f>
        <v>nej</v>
      </c>
    </row>
    <row r="377" spans="1:10" hidden="1" x14ac:dyDescent="0.3">
      <c r="A377" s="1">
        <v>2440</v>
      </c>
      <c r="B377" t="s">
        <v>374</v>
      </c>
      <c r="C377" t="s">
        <v>10</v>
      </c>
      <c r="D377" t="s">
        <v>9</v>
      </c>
      <c r="E377" t="s">
        <v>9</v>
      </c>
      <c r="F377" t="s">
        <v>11</v>
      </c>
      <c r="G377" t="s">
        <v>365</v>
      </c>
      <c r="H377" t="s">
        <v>9</v>
      </c>
      <c r="I377" t="str">
        <f>IFERROR(IF(VLOOKUP(A377,'Konton 2025'!$A$1:$R$1231,2,FALSE)="fheon","nej","nej"),"ja")</f>
        <v>nej</v>
      </c>
      <c r="J377" t="str">
        <f>IF(I377="ja","nej",IF(B377=VLOOKUP('Konton 2026'!A377,'Konton 2025'!$A$1:$R$1231,2,FALSE),"nej","ja"))</f>
        <v>nej</v>
      </c>
    </row>
    <row r="378" spans="1:10" hidden="1" x14ac:dyDescent="0.3">
      <c r="A378" s="1">
        <v>2441</v>
      </c>
      <c r="B378" t="s">
        <v>374</v>
      </c>
      <c r="C378" t="s">
        <v>9</v>
      </c>
      <c r="D378" t="s">
        <v>9</v>
      </c>
      <c r="E378" t="s">
        <v>9</v>
      </c>
      <c r="F378" t="s">
        <v>11</v>
      </c>
      <c r="G378" t="s">
        <v>365</v>
      </c>
      <c r="H378" t="s">
        <v>9</v>
      </c>
      <c r="I378" t="str">
        <f>IFERROR(IF(VLOOKUP(A378,'Konton 2025'!$A$1:$R$1231,2,FALSE)="fheon","nej","nej"),"ja")</f>
        <v>nej</v>
      </c>
      <c r="J378" t="str">
        <f>IF(I378="ja","nej",IF(B378=VLOOKUP('Konton 2026'!A378,'Konton 2025'!$A$1:$R$1231,2,FALSE),"nej","ja"))</f>
        <v>nej</v>
      </c>
    </row>
    <row r="379" spans="1:10" hidden="1" x14ac:dyDescent="0.3">
      <c r="A379" s="1">
        <v>2443</v>
      </c>
      <c r="B379" t="s">
        <v>375</v>
      </c>
      <c r="C379" t="s">
        <v>9</v>
      </c>
      <c r="D379" t="s">
        <v>9</v>
      </c>
      <c r="E379" t="s">
        <v>9</v>
      </c>
      <c r="F379" t="s">
        <v>11</v>
      </c>
      <c r="G379" t="s">
        <v>365</v>
      </c>
      <c r="H379" t="s">
        <v>9</v>
      </c>
      <c r="I379" t="str">
        <f>IFERROR(IF(VLOOKUP(A379,'Konton 2025'!$A$1:$R$1231,2,FALSE)="fheon","nej","nej"),"ja")</f>
        <v>nej</v>
      </c>
      <c r="J379" t="str">
        <f>IF(I379="ja","nej",IF(B379=VLOOKUP('Konton 2026'!A379,'Konton 2025'!$A$1:$R$1231,2,FALSE),"nej","ja"))</f>
        <v>nej</v>
      </c>
    </row>
    <row r="380" spans="1:10" hidden="1" x14ac:dyDescent="0.3">
      <c r="A380" s="1">
        <v>2445</v>
      </c>
      <c r="B380" t="s">
        <v>376</v>
      </c>
      <c r="C380" t="s">
        <v>9</v>
      </c>
      <c r="D380" t="s">
        <v>9</v>
      </c>
      <c r="E380" t="s">
        <v>9</v>
      </c>
      <c r="F380" t="s">
        <v>11</v>
      </c>
      <c r="G380" t="s">
        <v>365</v>
      </c>
      <c r="H380" t="s">
        <v>9</v>
      </c>
      <c r="I380" t="str">
        <f>IFERROR(IF(VLOOKUP(A380,'Konton 2025'!$A$1:$R$1231,2,FALSE)="fheon","nej","nej"),"ja")</f>
        <v>nej</v>
      </c>
      <c r="J380" t="str">
        <f>IF(I380="ja","nej",IF(B380=VLOOKUP('Konton 2026'!A380,'Konton 2025'!$A$1:$R$1231,2,FALSE),"nej","ja"))</f>
        <v>nej</v>
      </c>
    </row>
    <row r="381" spans="1:10" hidden="1" x14ac:dyDescent="0.3">
      <c r="A381" s="1">
        <v>2448</v>
      </c>
      <c r="B381" t="s">
        <v>377</v>
      </c>
      <c r="C381" t="s">
        <v>9</v>
      </c>
      <c r="D381" t="s">
        <v>10</v>
      </c>
      <c r="E381" t="s">
        <v>9</v>
      </c>
      <c r="F381" t="s">
        <v>11</v>
      </c>
      <c r="G381" t="s">
        <v>365</v>
      </c>
      <c r="H381" t="s">
        <v>9</v>
      </c>
      <c r="I381" t="str">
        <f>IFERROR(IF(VLOOKUP(A381,'Konton 2025'!$A$1:$R$1231,2,FALSE)="fheon","nej","nej"),"ja")</f>
        <v>nej</v>
      </c>
      <c r="J381" t="str">
        <f>IF(I381="ja","nej",IF(B381=VLOOKUP('Konton 2026'!A381,'Konton 2025'!$A$1:$R$1231,2,FALSE),"nej","ja"))</f>
        <v>nej</v>
      </c>
    </row>
    <row r="382" spans="1:10" hidden="1" x14ac:dyDescent="0.3">
      <c r="A382" s="1">
        <v>2450</v>
      </c>
      <c r="B382" t="s">
        <v>378</v>
      </c>
      <c r="C382" t="s">
        <v>9</v>
      </c>
      <c r="D382" t="s">
        <v>9</v>
      </c>
      <c r="E382" t="s">
        <v>9</v>
      </c>
      <c r="F382" t="s">
        <v>11</v>
      </c>
      <c r="G382" t="s">
        <v>365</v>
      </c>
      <c r="H382" t="s">
        <v>9</v>
      </c>
      <c r="I382" t="str">
        <f>IFERROR(IF(VLOOKUP(A382,'Konton 2025'!$A$1:$R$1231,2,FALSE)="fheon","nej","nej"),"ja")</f>
        <v>nej</v>
      </c>
      <c r="J382" t="str">
        <f>IF(I382="ja","nej",IF(B382=VLOOKUP('Konton 2026'!A382,'Konton 2025'!$A$1:$R$1231,2,FALSE),"nej","ja"))</f>
        <v>nej</v>
      </c>
    </row>
    <row r="383" spans="1:10" hidden="1" x14ac:dyDescent="0.3">
      <c r="A383" s="1">
        <v>2460</v>
      </c>
      <c r="B383" t="s">
        <v>379</v>
      </c>
      <c r="C383" t="s">
        <v>9</v>
      </c>
      <c r="D383" t="s">
        <v>9</v>
      </c>
      <c r="E383" t="s">
        <v>9</v>
      </c>
      <c r="F383" t="s">
        <v>86</v>
      </c>
      <c r="G383" t="s">
        <v>365</v>
      </c>
      <c r="H383" t="s">
        <v>9</v>
      </c>
      <c r="I383" t="str">
        <f>IFERROR(IF(VLOOKUP(A383,'Konton 2025'!$A$1:$R$1231,2,FALSE)="fheon","nej","nej"),"ja")</f>
        <v>nej</v>
      </c>
      <c r="J383" t="str">
        <f>IF(I383="ja","nej",IF(B383=VLOOKUP('Konton 2026'!A383,'Konton 2025'!$A$1:$R$1231,2,FALSE),"nej","ja"))</f>
        <v>nej</v>
      </c>
    </row>
    <row r="384" spans="1:10" hidden="1" x14ac:dyDescent="0.3">
      <c r="A384" s="1">
        <v>2461</v>
      </c>
      <c r="B384" t="s">
        <v>380</v>
      </c>
      <c r="C384" t="s">
        <v>9</v>
      </c>
      <c r="D384" t="s">
        <v>9</v>
      </c>
      <c r="E384" t="s">
        <v>9</v>
      </c>
      <c r="F384" t="s">
        <v>86</v>
      </c>
      <c r="G384" t="s">
        <v>365</v>
      </c>
      <c r="H384" t="s">
        <v>9</v>
      </c>
      <c r="I384" t="str">
        <f>IFERROR(IF(VLOOKUP(A384,'Konton 2025'!$A$1:$R$1231,2,FALSE)="fheon","nej","nej"),"ja")</f>
        <v>nej</v>
      </c>
      <c r="J384" t="str">
        <f>IF(I384="ja","nej",IF(B384=VLOOKUP('Konton 2026'!A384,'Konton 2025'!$A$1:$R$1231,2,FALSE),"nej","ja"))</f>
        <v>nej</v>
      </c>
    </row>
    <row r="385" spans="1:10" hidden="1" x14ac:dyDescent="0.3">
      <c r="A385" s="1">
        <v>2462</v>
      </c>
      <c r="B385" t="s">
        <v>381</v>
      </c>
      <c r="C385" t="s">
        <v>9</v>
      </c>
      <c r="D385" t="s">
        <v>9</v>
      </c>
      <c r="E385" t="s">
        <v>9</v>
      </c>
      <c r="F385" t="s">
        <v>86</v>
      </c>
      <c r="G385" t="s">
        <v>365</v>
      </c>
      <c r="H385" t="s">
        <v>9</v>
      </c>
      <c r="I385" t="str">
        <f>IFERROR(IF(VLOOKUP(A385,'Konton 2025'!$A$1:$R$1231,2,FALSE)="fheon","nej","nej"),"ja")</f>
        <v>nej</v>
      </c>
      <c r="J385" t="str">
        <f>IF(I385="ja","nej",IF(B385=VLOOKUP('Konton 2026'!A385,'Konton 2025'!$A$1:$R$1231,2,FALSE),"nej","ja"))</f>
        <v>nej</v>
      </c>
    </row>
    <row r="386" spans="1:10" hidden="1" x14ac:dyDescent="0.3">
      <c r="A386" s="1">
        <v>2463</v>
      </c>
      <c r="B386" t="s">
        <v>382</v>
      </c>
      <c r="C386" t="s">
        <v>9</v>
      </c>
      <c r="D386" t="s">
        <v>9</v>
      </c>
      <c r="E386" t="s">
        <v>9</v>
      </c>
      <c r="F386" t="s">
        <v>86</v>
      </c>
      <c r="G386" t="s">
        <v>365</v>
      </c>
      <c r="H386" t="s">
        <v>9</v>
      </c>
      <c r="I386" t="str">
        <f>IFERROR(IF(VLOOKUP(A386,'Konton 2025'!$A$1:$R$1231,2,FALSE)="fheon","nej","nej"),"ja")</f>
        <v>nej</v>
      </c>
      <c r="J386" t="str">
        <f>IF(I386="ja","nej",IF(B386=VLOOKUP('Konton 2026'!A386,'Konton 2025'!$A$1:$R$1231,2,FALSE),"nej","ja"))</f>
        <v>nej</v>
      </c>
    </row>
    <row r="387" spans="1:10" hidden="1" x14ac:dyDescent="0.3">
      <c r="A387" s="1">
        <v>2470</v>
      </c>
      <c r="B387" t="s">
        <v>383</v>
      </c>
      <c r="C387" t="s">
        <v>9</v>
      </c>
      <c r="D387" t="s">
        <v>9</v>
      </c>
      <c r="E387" t="s">
        <v>9</v>
      </c>
      <c r="F387" t="s">
        <v>86</v>
      </c>
      <c r="G387" t="s">
        <v>365</v>
      </c>
      <c r="H387" t="s">
        <v>9</v>
      </c>
      <c r="I387" t="str">
        <f>IFERROR(IF(VLOOKUP(A387,'Konton 2025'!$A$1:$R$1231,2,FALSE)="fheon","nej","nej"),"ja")</f>
        <v>nej</v>
      </c>
      <c r="J387" t="str">
        <f>IF(I387="ja","nej",IF(B387=VLOOKUP('Konton 2026'!A387,'Konton 2025'!$A$1:$R$1231,2,FALSE),"nej","ja"))</f>
        <v>nej</v>
      </c>
    </row>
    <row r="388" spans="1:10" hidden="1" x14ac:dyDescent="0.3">
      <c r="A388" s="1">
        <v>2471</v>
      </c>
      <c r="B388" t="s">
        <v>384</v>
      </c>
      <c r="C388" t="s">
        <v>9</v>
      </c>
      <c r="D388" t="s">
        <v>9</v>
      </c>
      <c r="E388" t="s">
        <v>9</v>
      </c>
      <c r="F388" t="s">
        <v>86</v>
      </c>
      <c r="G388" t="s">
        <v>365</v>
      </c>
      <c r="H388" t="s">
        <v>9</v>
      </c>
      <c r="I388" t="str">
        <f>IFERROR(IF(VLOOKUP(A388,'Konton 2025'!$A$1:$R$1231,2,FALSE)="fheon","nej","nej"),"ja")</f>
        <v>nej</v>
      </c>
      <c r="J388" t="str">
        <f>IF(I388="ja","nej",IF(B388=VLOOKUP('Konton 2026'!A388,'Konton 2025'!$A$1:$R$1231,2,FALSE),"nej","ja"))</f>
        <v>nej</v>
      </c>
    </row>
    <row r="389" spans="1:10" hidden="1" x14ac:dyDescent="0.3">
      <c r="A389" s="1">
        <v>2472</v>
      </c>
      <c r="B389" t="s">
        <v>385</v>
      </c>
      <c r="C389" t="s">
        <v>9</v>
      </c>
      <c r="D389" t="s">
        <v>9</v>
      </c>
      <c r="E389" t="s">
        <v>9</v>
      </c>
      <c r="F389" t="s">
        <v>86</v>
      </c>
      <c r="G389" t="s">
        <v>365</v>
      </c>
      <c r="H389" t="s">
        <v>9</v>
      </c>
      <c r="I389" t="str">
        <f>IFERROR(IF(VLOOKUP(A389,'Konton 2025'!$A$1:$R$1231,2,FALSE)="fheon","nej","nej"),"ja")</f>
        <v>nej</v>
      </c>
      <c r="J389" t="str">
        <f>IF(I389="ja","nej",IF(B389=VLOOKUP('Konton 2026'!A389,'Konton 2025'!$A$1:$R$1231,2,FALSE),"nej","ja"))</f>
        <v>nej</v>
      </c>
    </row>
    <row r="390" spans="1:10" hidden="1" x14ac:dyDescent="0.3">
      <c r="A390" s="1">
        <v>2473</v>
      </c>
      <c r="B390" t="s">
        <v>386</v>
      </c>
      <c r="C390" t="s">
        <v>9</v>
      </c>
      <c r="D390" t="s">
        <v>9</v>
      </c>
      <c r="E390" t="s">
        <v>9</v>
      </c>
      <c r="F390" t="s">
        <v>86</v>
      </c>
      <c r="G390" t="s">
        <v>365</v>
      </c>
      <c r="H390" t="s">
        <v>9</v>
      </c>
      <c r="I390" t="str">
        <f>IFERROR(IF(VLOOKUP(A390,'Konton 2025'!$A$1:$R$1231,2,FALSE)="fheon","nej","nej"),"ja")</f>
        <v>nej</v>
      </c>
      <c r="J390" t="str">
        <f>IF(I390="ja","nej",IF(B390=VLOOKUP('Konton 2026'!A390,'Konton 2025'!$A$1:$R$1231,2,FALSE),"nej","ja"))</f>
        <v>nej</v>
      </c>
    </row>
    <row r="391" spans="1:10" x14ac:dyDescent="0.3">
      <c r="A391" s="1">
        <v>2480</v>
      </c>
      <c r="B391" t="s">
        <v>387</v>
      </c>
      <c r="C391" t="s">
        <v>10</v>
      </c>
      <c r="D391" t="s">
        <v>9</v>
      </c>
      <c r="E391" t="s">
        <v>9</v>
      </c>
      <c r="F391" t="s">
        <v>11</v>
      </c>
      <c r="G391" t="s">
        <v>365</v>
      </c>
      <c r="H391" t="s">
        <v>9</v>
      </c>
      <c r="I391" t="str">
        <f>IFERROR(IF(VLOOKUP(A391,'Konton 2025'!$A$1:$R$1231,2,FALSE)="fheon","nej","nej"),"ja")</f>
        <v>nej</v>
      </c>
      <c r="J391" t="str">
        <f>IF(I391="ja","nej",IF(B391=VLOOKUP('Konton 2026'!A391,'Konton 2025'!$A$1:$R$1231,2,FALSE),"nej","ja"))</f>
        <v>ja</v>
      </c>
    </row>
    <row r="392" spans="1:10" hidden="1" x14ac:dyDescent="0.3">
      <c r="A392" s="1">
        <v>2490</v>
      </c>
      <c r="B392" t="s">
        <v>388</v>
      </c>
      <c r="C392" t="s">
        <v>10</v>
      </c>
      <c r="D392" t="s">
        <v>9</v>
      </c>
      <c r="E392" t="s">
        <v>9</v>
      </c>
      <c r="F392" t="s">
        <v>11</v>
      </c>
      <c r="G392" t="s">
        <v>365</v>
      </c>
      <c r="H392" t="s">
        <v>9</v>
      </c>
      <c r="I392" t="str">
        <f>IFERROR(IF(VLOOKUP(A392,'Konton 2025'!$A$1:$R$1231,2,FALSE)="fheon","nej","nej"),"ja")</f>
        <v>nej</v>
      </c>
      <c r="J392" t="str">
        <f>IF(I392="ja","nej",IF(B392=VLOOKUP('Konton 2026'!A392,'Konton 2025'!$A$1:$R$1231,2,FALSE),"nej","ja"))</f>
        <v>nej</v>
      </c>
    </row>
    <row r="393" spans="1:10" hidden="1" x14ac:dyDescent="0.3">
      <c r="A393" s="1">
        <v>2491</v>
      </c>
      <c r="B393" t="s">
        <v>389</v>
      </c>
      <c r="C393" t="s">
        <v>9</v>
      </c>
      <c r="D393" t="s">
        <v>9</v>
      </c>
      <c r="E393" t="s">
        <v>9</v>
      </c>
      <c r="F393" t="s">
        <v>11</v>
      </c>
      <c r="G393" t="s">
        <v>365</v>
      </c>
      <c r="H393" t="s">
        <v>9</v>
      </c>
      <c r="I393" t="str">
        <f>IFERROR(IF(VLOOKUP(A393,'Konton 2025'!$A$1:$R$1231,2,FALSE)="fheon","nej","nej"),"ja")</f>
        <v>nej</v>
      </c>
      <c r="J393" t="str">
        <f>IF(I393="ja","nej",IF(B393=VLOOKUP('Konton 2026'!A393,'Konton 2025'!$A$1:$R$1231,2,FALSE),"nej","ja"))</f>
        <v>nej</v>
      </c>
    </row>
    <row r="394" spans="1:10" hidden="1" x14ac:dyDescent="0.3">
      <c r="A394" s="1">
        <v>2492</v>
      </c>
      <c r="B394" t="s">
        <v>390</v>
      </c>
      <c r="C394" t="s">
        <v>9</v>
      </c>
      <c r="D394" t="s">
        <v>9</v>
      </c>
      <c r="E394" t="s">
        <v>9</v>
      </c>
      <c r="F394" t="s">
        <v>11</v>
      </c>
      <c r="G394" t="s">
        <v>365</v>
      </c>
      <c r="H394" t="s">
        <v>9</v>
      </c>
      <c r="I394" t="str">
        <f>IFERROR(IF(VLOOKUP(A394,'Konton 2025'!$A$1:$R$1231,2,FALSE)="fheon","nej","nej"),"ja")</f>
        <v>nej</v>
      </c>
      <c r="J394" t="str">
        <f>IF(I394="ja","nej",IF(B394=VLOOKUP('Konton 2026'!A394,'Konton 2025'!$A$1:$R$1231,2,FALSE),"nej","ja"))</f>
        <v>nej</v>
      </c>
    </row>
    <row r="395" spans="1:10" hidden="1" x14ac:dyDescent="0.3">
      <c r="A395" s="1">
        <v>2499</v>
      </c>
      <c r="B395" t="s">
        <v>391</v>
      </c>
      <c r="C395" t="s">
        <v>9</v>
      </c>
      <c r="D395" t="s">
        <v>9</v>
      </c>
      <c r="E395" t="s">
        <v>9</v>
      </c>
      <c r="F395" t="s">
        <v>11</v>
      </c>
      <c r="G395" t="s">
        <v>365</v>
      </c>
      <c r="H395" t="s">
        <v>9</v>
      </c>
      <c r="I395" t="str">
        <f>IFERROR(IF(VLOOKUP(A395,'Konton 2025'!$A$1:$R$1231,2,FALSE)="fheon","nej","nej"),"ja")</f>
        <v>nej</v>
      </c>
      <c r="J395" t="str">
        <f>IF(I395="ja","nej",IF(B395=VLOOKUP('Konton 2026'!A395,'Konton 2025'!$A$1:$R$1231,2,FALSE),"nej","ja"))</f>
        <v>nej</v>
      </c>
    </row>
    <row r="396" spans="1:10" hidden="1" x14ac:dyDescent="0.3">
      <c r="A396" s="1">
        <v>2510</v>
      </c>
      <c r="B396" t="s">
        <v>392</v>
      </c>
      <c r="C396" t="s">
        <v>10</v>
      </c>
      <c r="D396" t="s">
        <v>9</v>
      </c>
      <c r="E396" t="s">
        <v>9</v>
      </c>
      <c r="F396" t="s">
        <v>11</v>
      </c>
      <c r="G396" t="s">
        <v>393</v>
      </c>
      <c r="H396" t="s">
        <v>9</v>
      </c>
      <c r="I396" t="str">
        <f>IFERROR(IF(VLOOKUP(A396,'Konton 2025'!$A$1:$R$1231,2,FALSE)="fheon","nej","nej"),"ja")</f>
        <v>nej</v>
      </c>
      <c r="J396" t="str">
        <f>IF(I396="ja","nej",IF(B396=VLOOKUP('Konton 2026'!A396,'Konton 2025'!$A$1:$R$1231,2,FALSE),"nej","ja"))</f>
        <v>nej</v>
      </c>
    </row>
    <row r="397" spans="1:10" hidden="1" x14ac:dyDescent="0.3">
      <c r="A397" s="1">
        <v>2512</v>
      </c>
      <c r="B397" t="s">
        <v>394</v>
      </c>
      <c r="C397" t="s">
        <v>9</v>
      </c>
      <c r="D397" t="s">
        <v>9</v>
      </c>
      <c r="E397" t="s">
        <v>9</v>
      </c>
      <c r="F397" t="s">
        <v>11</v>
      </c>
      <c r="G397" t="s">
        <v>393</v>
      </c>
      <c r="H397" t="s">
        <v>9</v>
      </c>
      <c r="I397" t="str">
        <f>IFERROR(IF(VLOOKUP(A397,'Konton 2025'!$A$1:$R$1231,2,FALSE)="fheon","nej","nej"),"ja")</f>
        <v>nej</v>
      </c>
      <c r="J397" t="str">
        <f>IF(I397="ja","nej",IF(B397=VLOOKUP('Konton 2026'!A397,'Konton 2025'!$A$1:$R$1231,2,FALSE),"nej","ja"))</f>
        <v>nej</v>
      </c>
    </row>
    <row r="398" spans="1:10" hidden="1" x14ac:dyDescent="0.3">
      <c r="A398" s="1">
        <v>2513</v>
      </c>
      <c r="B398" t="s">
        <v>395</v>
      </c>
      <c r="C398" t="s">
        <v>9</v>
      </c>
      <c r="D398" t="s">
        <v>9</v>
      </c>
      <c r="E398" t="s">
        <v>9</v>
      </c>
      <c r="F398" t="s">
        <v>11</v>
      </c>
      <c r="G398" t="s">
        <v>393</v>
      </c>
      <c r="H398" t="s">
        <v>9</v>
      </c>
      <c r="I398" t="str">
        <f>IFERROR(IF(VLOOKUP(A398,'Konton 2025'!$A$1:$R$1231,2,FALSE)="fheon","nej","nej"),"ja")</f>
        <v>nej</v>
      </c>
      <c r="J398" t="str">
        <f>IF(I398="ja","nej",IF(B398=VLOOKUP('Konton 2026'!A398,'Konton 2025'!$A$1:$R$1231,2,FALSE),"nej","ja"))</f>
        <v>nej</v>
      </c>
    </row>
    <row r="399" spans="1:10" hidden="1" x14ac:dyDescent="0.3">
      <c r="A399" s="1">
        <v>2514</v>
      </c>
      <c r="B399" t="s">
        <v>396</v>
      </c>
      <c r="C399" t="s">
        <v>9</v>
      </c>
      <c r="D399" t="s">
        <v>9</v>
      </c>
      <c r="E399" t="s">
        <v>9</v>
      </c>
      <c r="F399" t="s">
        <v>11</v>
      </c>
      <c r="G399" t="s">
        <v>393</v>
      </c>
      <c r="H399" t="s">
        <v>9</v>
      </c>
      <c r="I399" t="str">
        <f>IFERROR(IF(VLOOKUP(A399,'Konton 2025'!$A$1:$R$1231,2,FALSE)="fheon","nej","nej"),"ja")</f>
        <v>nej</v>
      </c>
      <c r="J399" t="str">
        <f>IF(I399="ja","nej",IF(B399=VLOOKUP('Konton 2026'!A399,'Konton 2025'!$A$1:$R$1231,2,FALSE),"nej","ja"))</f>
        <v>nej</v>
      </c>
    </row>
    <row r="400" spans="1:10" hidden="1" x14ac:dyDescent="0.3">
      <c r="A400" s="1">
        <v>2515</v>
      </c>
      <c r="B400" t="s">
        <v>397</v>
      </c>
      <c r="C400" t="s">
        <v>9</v>
      </c>
      <c r="D400" t="s">
        <v>9</v>
      </c>
      <c r="E400" t="s">
        <v>9</v>
      </c>
      <c r="F400" t="s">
        <v>11</v>
      </c>
      <c r="G400" t="s">
        <v>393</v>
      </c>
      <c r="H400" t="s">
        <v>9</v>
      </c>
      <c r="I400" t="str">
        <f>IFERROR(IF(VLOOKUP(A400,'Konton 2025'!$A$1:$R$1231,2,FALSE)="fheon","nej","nej"),"ja")</f>
        <v>nej</v>
      </c>
      <c r="J400" t="str">
        <f>IF(I400="ja","nej",IF(B400=VLOOKUP('Konton 2026'!A400,'Konton 2025'!$A$1:$R$1231,2,FALSE),"nej","ja"))</f>
        <v>nej</v>
      </c>
    </row>
    <row r="401" spans="1:10" hidden="1" x14ac:dyDescent="0.3">
      <c r="A401" s="1">
        <v>2517</v>
      </c>
      <c r="B401" t="s">
        <v>398</v>
      </c>
      <c r="C401" t="s">
        <v>9</v>
      </c>
      <c r="D401" t="s">
        <v>9</v>
      </c>
      <c r="E401" t="s">
        <v>9</v>
      </c>
      <c r="F401" t="s">
        <v>11</v>
      </c>
      <c r="G401" t="s">
        <v>393</v>
      </c>
      <c r="H401" t="s">
        <v>9</v>
      </c>
      <c r="I401" t="str">
        <f>IFERROR(IF(VLOOKUP(A401,'Konton 2025'!$A$1:$R$1231,2,FALSE)="fheon","nej","nej"),"ja")</f>
        <v>nej</v>
      </c>
      <c r="J401" t="str">
        <f>IF(I401="ja","nej",IF(B401=VLOOKUP('Konton 2026'!A401,'Konton 2025'!$A$1:$R$1231,2,FALSE),"nej","ja"))</f>
        <v>nej</v>
      </c>
    </row>
    <row r="402" spans="1:10" hidden="1" x14ac:dyDescent="0.3">
      <c r="A402" s="1">
        <v>2518</v>
      </c>
      <c r="B402" t="s">
        <v>399</v>
      </c>
      <c r="C402" t="s">
        <v>9</v>
      </c>
      <c r="D402" t="s">
        <v>9</v>
      </c>
      <c r="E402" t="s">
        <v>9</v>
      </c>
      <c r="F402" t="s">
        <v>11</v>
      </c>
      <c r="G402" t="s">
        <v>393</v>
      </c>
      <c r="H402" t="s">
        <v>9</v>
      </c>
      <c r="I402" t="str">
        <f>IFERROR(IF(VLOOKUP(A402,'Konton 2025'!$A$1:$R$1231,2,FALSE)="fheon","nej","nej"),"ja")</f>
        <v>nej</v>
      </c>
      <c r="J402" t="str">
        <f>IF(I402="ja","nej",IF(B402=VLOOKUP('Konton 2026'!A402,'Konton 2025'!$A$1:$R$1231,2,FALSE),"nej","ja"))</f>
        <v>nej</v>
      </c>
    </row>
    <row r="403" spans="1:10" hidden="1" x14ac:dyDescent="0.3">
      <c r="A403" s="1">
        <v>2610</v>
      </c>
      <c r="B403" t="s">
        <v>400</v>
      </c>
      <c r="C403" t="s">
        <v>10</v>
      </c>
      <c r="D403" t="s">
        <v>9</v>
      </c>
      <c r="E403" t="s">
        <v>9</v>
      </c>
      <c r="F403" t="s">
        <v>11</v>
      </c>
      <c r="G403" t="s">
        <v>401</v>
      </c>
      <c r="H403" t="s">
        <v>9</v>
      </c>
      <c r="I403" t="str">
        <f>IFERROR(IF(VLOOKUP(A403,'Konton 2025'!$A$1:$R$1231,2,FALSE)="fheon","nej","nej"),"ja")</f>
        <v>nej</v>
      </c>
      <c r="J403" t="str">
        <f>IF(I403="ja","nej",IF(B403=VLOOKUP('Konton 2026'!A403,'Konton 2025'!$A$1:$R$1231,2,FALSE),"nej","ja"))</f>
        <v>nej</v>
      </c>
    </row>
    <row r="404" spans="1:10" hidden="1" x14ac:dyDescent="0.3">
      <c r="A404" s="1">
        <v>2611</v>
      </c>
      <c r="B404" t="s">
        <v>402</v>
      </c>
      <c r="C404" t="s">
        <v>10</v>
      </c>
      <c r="D404" t="s">
        <v>9</v>
      </c>
      <c r="E404" t="s">
        <v>9</v>
      </c>
      <c r="F404" t="s">
        <v>11</v>
      </c>
      <c r="G404" t="s">
        <v>401</v>
      </c>
      <c r="H404" t="s">
        <v>9</v>
      </c>
      <c r="I404" t="str">
        <f>IFERROR(IF(VLOOKUP(A404,'Konton 2025'!$A$1:$R$1231,2,FALSE)="fheon","nej","nej"),"ja")</f>
        <v>nej</v>
      </c>
      <c r="J404" t="str">
        <f>IF(I404="ja","nej",IF(B404=VLOOKUP('Konton 2026'!A404,'Konton 2025'!$A$1:$R$1231,2,FALSE),"nej","ja"))</f>
        <v>nej</v>
      </c>
    </row>
    <row r="405" spans="1:10" hidden="1" x14ac:dyDescent="0.3">
      <c r="A405" s="1">
        <v>2612</v>
      </c>
      <c r="B405" t="s">
        <v>403</v>
      </c>
      <c r="C405" t="s">
        <v>10</v>
      </c>
      <c r="D405" t="s">
        <v>9</v>
      </c>
      <c r="E405" t="s">
        <v>9</v>
      </c>
      <c r="F405" t="s">
        <v>11</v>
      </c>
      <c r="G405" t="s">
        <v>401</v>
      </c>
      <c r="H405" t="s">
        <v>9</v>
      </c>
      <c r="I405" t="str">
        <f>IFERROR(IF(VLOOKUP(A405,'Konton 2025'!$A$1:$R$1231,2,FALSE)="fheon","nej","nej"),"ja")</f>
        <v>nej</v>
      </c>
      <c r="J405" t="str">
        <f>IF(I405="ja","nej",IF(B405=VLOOKUP('Konton 2026'!A405,'Konton 2025'!$A$1:$R$1231,2,FALSE),"nej","ja"))</f>
        <v>nej</v>
      </c>
    </row>
    <row r="406" spans="1:10" hidden="1" x14ac:dyDescent="0.3">
      <c r="A406" s="1">
        <v>2613</v>
      </c>
      <c r="B406" t="s">
        <v>404</v>
      </c>
      <c r="C406" t="s">
        <v>10</v>
      </c>
      <c r="D406" t="s">
        <v>9</v>
      </c>
      <c r="E406" t="s">
        <v>9</v>
      </c>
      <c r="F406" t="s">
        <v>11</v>
      </c>
      <c r="G406" t="s">
        <v>401</v>
      </c>
      <c r="H406" t="s">
        <v>9</v>
      </c>
      <c r="I406" t="str">
        <f>IFERROR(IF(VLOOKUP(A406,'Konton 2025'!$A$1:$R$1231,2,FALSE)="fheon","nej","nej"),"ja")</f>
        <v>nej</v>
      </c>
      <c r="J406" t="str">
        <f>IF(I406="ja","nej",IF(B406=VLOOKUP('Konton 2026'!A406,'Konton 2025'!$A$1:$R$1231,2,FALSE),"nej","ja"))</f>
        <v>nej</v>
      </c>
    </row>
    <row r="407" spans="1:10" hidden="1" x14ac:dyDescent="0.3">
      <c r="A407" s="1">
        <v>2614</v>
      </c>
      <c r="B407" t="s">
        <v>405</v>
      </c>
      <c r="C407" t="s">
        <v>10</v>
      </c>
      <c r="D407" t="s">
        <v>9</v>
      </c>
      <c r="E407" t="s">
        <v>9</v>
      </c>
      <c r="F407" t="s">
        <v>11</v>
      </c>
      <c r="G407" t="s">
        <v>401</v>
      </c>
      <c r="H407" t="s">
        <v>9</v>
      </c>
      <c r="I407" t="str">
        <f>IFERROR(IF(VLOOKUP(A407,'Konton 2025'!$A$1:$R$1231,2,FALSE)="fheon","nej","nej"),"ja")</f>
        <v>nej</v>
      </c>
      <c r="J407" t="str">
        <f>IF(I407="ja","nej",IF(B407=VLOOKUP('Konton 2026'!A407,'Konton 2025'!$A$1:$R$1231,2,FALSE),"nej","ja"))</f>
        <v>nej</v>
      </c>
    </row>
    <row r="408" spans="1:10" hidden="1" x14ac:dyDescent="0.3">
      <c r="A408" s="1">
        <v>2615</v>
      </c>
      <c r="B408" t="s">
        <v>406</v>
      </c>
      <c r="C408" t="s">
        <v>10</v>
      </c>
      <c r="D408" t="s">
        <v>9</v>
      </c>
      <c r="E408" t="s">
        <v>9</v>
      </c>
      <c r="F408" t="s">
        <v>11</v>
      </c>
      <c r="G408" t="s">
        <v>401</v>
      </c>
      <c r="H408" t="s">
        <v>9</v>
      </c>
      <c r="I408" t="str">
        <f>IFERROR(IF(VLOOKUP(A408,'Konton 2025'!$A$1:$R$1231,2,FALSE)="fheon","nej","nej"),"ja")</f>
        <v>nej</v>
      </c>
      <c r="J408" t="str">
        <f>IF(I408="ja","nej",IF(B408=VLOOKUP('Konton 2026'!A408,'Konton 2025'!$A$1:$R$1231,2,FALSE),"nej","ja"))</f>
        <v>nej</v>
      </c>
    </row>
    <row r="409" spans="1:10" hidden="1" x14ac:dyDescent="0.3">
      <c r="A409" s="1">
        <v>2616</v>
      </c>
      <c r="B409" t="s">
        <v>407</v>
      </c>
      <c r="C409" t="s">
        <v>10</v>
      </c>
      <c r="D409" t="s">
        <v>9</v>
      </c>
      <c r="E409" t="s">
        <v>9</v>
      </c>
      <c r="F409" t="s">
        <v>11</v>
      </c>
      <c r="G409" t="s">
        <v>401</v>
      </c>
      <c r="H409" t="s">
        <v>9</v>
      </c>
      <c r="I409" t="str">
        <f>IFERROR(IF(VLOOKUP(A409,'Konton 2025'!$A$1:$R$1231,2,FALSE)="fheon","nej","nej"),"ja")</f>
        <v>nej</v>
      </c>
      <c r="J409" t="str">
        <f>IF(I409="ja","nej",IF(B409=VLOOKUP('Konton 2026'!A409,'Konton 2025'!$A$1:$R$1231,2,FALSE),"nej","ja"))</f>
        <v>nej</v>
      </c>
    </row>
    <row r="410" spans="1:10" hidden="1" x14ac:dyDescent="0.3">
      <c r="A410" s="1">
        <v>2618</v>
      </c>
      <c r="B410" t="s">
        <v>408</v>
      </c>
      <c r="C410" t="s">
        <v>9</v>
      </c>
      <c r="D410" t="s">
        <v>9</v>
      </c>
      <c r="E410" t="s">
        <v>9</v>
      </c>
      <c r="F410" t="s">
        <v>11</v>
      </c>
      <c r="G410" t="s">
        <v>401</v>
      </c>
      <c r="H410" t="s">
        <v>9</v>
      </c>
      <c r="I410" t="str">
        <f>IFERROR(IF(VLOOKUP(A410,'Konton 2025'!$A$1:$R$1231,2,FALSE)="fheon","nej","nej"),"ja")</f>
        <v>nej</v>
      </c>
      <c r="J410" t="str">
        <f>IF(I410="ja","nej",IF(B410=VLOOKUP('Konton 2026'!A410,'Konton 2025'!$A$1:$R$1231,2,FALSE),"nej","ja"))</f>
        <v>nej</v>
      </c>
    </row>
    <row r="411" spans="1:10" hidden="1" x14ac:dyDescent="0.3">
      <c r="A411" s="1">
        <v>2620</v>
      </c>
      <c r="B411" t="s">
        <v>409</v>
      </c>
      <c r="C411" t="s">
        <v>10</v>
      </c>
      <c r="D411" t="s">
        <v>9</v>
      </c>
      <c r="E411" t="s">
        <v>9</v>
      </c>
      <c r="F411" t="s">
        <v>11</v>
      </c>
      <c r="G411" t="s">
        <v>401</v>
      </c>
      <c r="H411" t="s">
        <v>9</v>
      </c>
      <c r="I411" t="str">
        <f>IFERROR(IF(VLOOKUP(A411,'Konton 2025'!$A$1:$R$1231,2,FALSE)="fheon","nej","nej"),"ja")</f>
        <v>nej</v>
      </c>
      <c r="J411" t="str">
        <f>IF(I411="ja","nej",IF(B411=VLOOKUP('Konton 2026'!A411,'Konton 2025'!$A$1:$R$1231,2,FALSE),"nej","ja"))</f>
        <v>nej</v>
      </c>
    </row>
    <row r="412" spans="1:10" hidden="1" x14ac:dyDescent="0.3">
      <c r="A412" s="1">
        <v>2621</v>
      </c>
      <c r="B412" t="s">
        <v>410</v>
      </c>
      <c r="C412" t="s">
        <v>10</v>
      </c>
      <c r="D412" t="s">
        <v>9</v>
      </c>
      <c r="E412" t="s">
        <v>9</v>
      </c>
      <c r="F412" t="s">
        <v>11</v>
      </c>
      <c r="G412" t="s">
        <v>401</v>
      </c>
      <c r="H412" t="s">
        <v>9</v>
      </c>
      <c r="I412" t="str">
        <f>IFERROR(IF(VLOOKUP(A412,'Konton 2025'!$A$1:$R$1231,2,FALSE)="fheon","nej","nej"),"ja")</f>
        <v>nej</v>
      </c>
      <c r="J412" t="str">
        <f>IF(I412="ja","nej",IF(B412=VLOOKUP('Konton 2026'!A412,'Konton 2025'!$A$1:$R$1231,2,FALSE),"nej","ja"))</f>
        <v>nej</v>
      </c>
    </row>
    <row r="413" spans="1:10" hidden="1" x14ac:dyDescent="0.3">
      <c r="A413" s="1">
        <v>2622</v>
      </c>
      <c r="B413" t="s">
        <v>411</v>
      </c>
      <c r="C413" t="s">
        <v>10</v>
      </c>
      <c r="D413" t="s">
        <v>9</v>
      </c>
      <c r="E413" t="s">
        <v>9</v>
      </c>
      <c r="F413" t="s">
        <v>11</v>
      </c>
      <c r="G413" t="s">
        <v>401</v>
      </c>
      <c r="H413" t="s">
        <v>9</v>
      </c>
      <c r="I413" t="str">
        <f>IFERROR(IF(VLOOKUP(A413,'Konton 2025'!$A$1:$R$1231,2,FALSE)="fheon","nej","nej"),"ja")</f>
        <v>nej</v>
      </c>
      <c r="J413" t="str">
        <f>IF(I413="ja","nej",IF(B413=VLOOKUP('Konton 2026'!A413,'Konton 2025'!$A$1:$R$1231,2,FALSE),"nej","ja"))</f>
        <v>nej</v>
      </c>
    </row>
    <row r="414" spans="1:10" hidden="1" x14ac:dyDescent="0.3">
      <c r="A414" s="1">
        <v>2623</v>
      </c>
      <c r="B414" t="s">
        <v>412</v>
      </c>
      <c r="C414" t="s">
        <v>10</v>
      </c>
      <c r="D414" t="s">
        <v>9</v>
      </c>
      <c r="E414" t="s">
        <v>9</v>
      </c>
      <c r="F414" t="s">
        <v>11</v>
      </c>
      <c r="G414" t="s">
        <v>401</v>
      </c>
      <c r="H414" t="s">
        <v>9</v>
      </c>
      <c r="I414" t="str">
        <f>IFERROR(IF(VLOOKUP(A414,'Konton 2025'!$A$1:$R$1231,2,FALSE)="fheon","nej","nej"),"ja")</f>
        <v>nej</v>
      </c>
      <c r="J414" t="str">
        <f>IF(I414="ja","nej",IF(B414=VLOOKUP('Konton 2026'!A414,'Konton 2025'!$A$1:$R$1231,2,FALSE),"nej","ja"))</f>
        <v>nej</v>
      </c>
    </row>
    <row r="415" spans="1:10" hidden="1" x14ac:dyDescent="0.3">
      <c r="A415" s="1">
        <v>2624</v>
      </c>
      <c r="B415" t="s">
        <v>413</v>
      </c>
      <c r="C415" t="s">
        <v>10</v>
      </c>
      <c r="D415" t="s">
        <v>9</v>
      </c>
      <c r="E415" t="s">
        <v>9</v>
      </c>
      <c r="F415" t="s">
        <v>11</v>
      </c>
      <c r="G415" t="s">
        <v>401</v>
      </c>
      <c r="H415" t="s">
        <v>9</v>
      </c>
      <c r="I415" t="str">
        <f>IFERROR(IF(VLOOKUP(A415,'Konton 2025'!$A$1:$R$1231,2,FALSE)="fheon","nej","nej"),"ja")</f>
        <v>nej</v>
      </c>
      <c r="J415" t="str">
        <f>IF(I415="ja","nej",IF(B415=VLOOKUP('Konton 2026'!A415,'Konton 2025'!$A$1:$R$1231,2,FALSE),"nej","ja"))</f>
        <v>nej</v>
      </c>
    </row>
    <row r="416" spans="1:10" hidden="1" x14ac:dyDescent="0.3">
      <c r="A416" s="1">
        <v>2625</v>
      </c>
      <c r="B416" t="s">
        <v>414</v>
      </c>
      <c r="C416" t="s">
        <v>10</v>
      </c>
      <c r="D416" t="s">
        <v>9</v>
      </c>
      <c r="E416" t="s">
        <v>9</v>
      </c>
      <c r="F416" t="s">
        <v>11</v>
      </c>
      <c r="G416" t="s">
        <v>401</v>
      </c>
      <c r="H416" t="s">
        <v>9</v>
      </c>
      <c r="I416" t="str">
        <f>IFERROR(IF(VLOOKUP(A416,'Konton 2025'!$A$1:$R$1231,2,FALSE)="fheon","nej","nej"),"ja")</f>
        <v>nej</v>
      </c>
      <c r="J416" t="str">
        <f>IF(I416="ja","nej",IF(B416=VLOOKUP('Konton 2026'!A416,'Konton 2025'!$A$1:$R$1231,2,FALSE),"nej","ja"))</f>
        <v>nej</v>
      </c>
    </row>
    <row r="417" spans="1:10" hidden="1" x14ac:dyDescent="0.3">
      <c r="A417" s="1">
        <v>2626</v>
      </c>
      <c r="B417" t="s">
        <v>415</v>
      </c>
      <c r="C417" t="s">
        <v>10</v>
      </c>
      <c r="D417" t="s">
        <v>9</v>
      </c>
      <c r="E417" t="s">
        <v>9</v>
      </c>
      <c r="F417" t="s">
        <v>11</v>
      </c>
      <c r="G417" t="s">
        <v>401</v>
      </c>
      <c r="H417" t="s">
        <v>9</v>
      </c>
      <c r="I417" t="str">
        <f>IFERROR(IF(VLOOKUP(A417,'Konton 2025'!$A$1:$R$1231,2,FALSE)="fheon","nej","nej"),"ja")</f>
        <v>nej</v>
      </c>
      <c r="J417" t="str">
        <f>IF(I417="ja","nej",IF(B417=VLOOKUP('Konton 2026'!A417,'Konton 2025'!$A$1:$R$1231,2,FALSE),"nej","ja"))</f>
        <v>nej</v>
      </c>
    </row>
    <row r="418" spans="1:10" hidden="1" x14ac:dyDescent="0.3">
      <c r="A418" s="1">
        <v>2628</v>
      </c>
      <c r="B418" t="s">
        <v>416</v>
      </c>
      <c r="C418" t="s">
        <v>9</v>
      </c>
      <c r="D418" t="s">
        <v>9</v>
      </c>
      <c r="E418" t="s">
        <v>9</v>
      </c>
      <c r="F418" t="s">
        <v>11</v>
      </c>
      <c r="G418" t="s">
        <v>401</v>
      </c>
      <c r="H418" t="s">
        <v>9</v>
      </c>
      <c r="I418" t="str">
        <f>IFERROR(IF(VLOOKUP(A418,'Konton 2025'!$A$1:$R$1231,2,FALSE)="fheon","nej","nej"),"ja")</f>
        <v>nej</v>
      </c>
      <c r="J418" t="str">
        <f>IF(I418="ja","nej",IF(B418=VLOOKUP('Konton 2026'!A418,'Konton 2025'!$A$1:$R$1231,2,FALSE),"nej","ja"))</f>
        <v>nej</v>
      </c>
    </row>
    <row r="419" spans="1:10" hidden="1" x14ac:dyDescent="0.3">
      <c r="A419" s="1">
        <v>2630</v>
      </c>
      <c r="B419" t="s">
        <v>417</v>
      </c>
      <c r="C419" t="s">
        <v>10</v>
      </c>
      <c r="D419" t="s">
        <v>9</v>
      </c>
      <c r="E419" t="s">
        <v>9</v>
      </c>
      <c r="F419" t="s">
        <v>11</v>
      </c>
      <c r="G419" t="s">
        <v>401</v>
      </c>
      <c r="H419" t="s">
        <v>9</v>
      </c>
      <c r="I419" t="str">
        <f>IFERROR(IF(VLOOKUP(A419,'Konton 2025'!$A$1:$R$1231,2,FALSE)="fheon","nej","nej"),"ja")</f>
        <v>nej</v>
      </c>
      <c r="J419" t="str">
        <f>IF(I419="ja","nej",IF(B419=VLOOKUP('Konton 2026'!A419,'Konton 2025'!$A$1:$R$1231,2,FALSE),"nej","ja"))</f>
        <v>nej</v>
      </c>
    </row>
    <row r="420" spans="1:10" hidden="1" x14ac:dyDescent="0.3">
      <c r="A420" s="1">
        <v>2631</v>
      </c>
      <c r="B420" t="s">
        <v>418</v>
      </c>
      <c r="C420" t="s">
        <v>10</v>
      </c>
      <c r="D420" t="s">
        <v>9</v>
      </c>
      <c r="E420" t="s">
        <v>9</v>
      </c>
      <c r="F420" t="s">
        <v>11</v>
      </c>
      <c r="G420" t="s">
        <v>401</v>
      </c>
      <c r="H420" t="s">
        <v>9</v>
      </c>
      <c r="I420" t="str">
        <f>IFERROR(IF(VLOOKUP(A420,'Konton 2025'!$A$1:$R$1231,2,FALSE)="fheon","nej","nej"),"ja")</f>
        <v>nej</v>
      </c>
      <c r="J420" t="str">
        <f>IF(I420="ja","nej",IF(B420=VLOOKUP('Konton 2026'!A420,'Konton 2025'!$A$1:$R$1231,2,FALSE),"nej","ja"))</f>
        <v>nej</v>
      </c>
    </row>
    <row r="421" spans="1:10" hidden="1" x14ac:dyDescent="0.3">
      <c r="A421" s="1">
        <v>2632</v>
      </c>
      <c r="B421" t="s">
        <v>419</v>
      </c>
      <c r="C421" t="s">
        <v>10</v>
      </c>
      <c r="D421" t="s">
        <v>9</v>
      </c>
      <c r="E421" t="s">
        <v>9</v>
      </c>
      <c r="F421" t="s">
        <v>11</v>
      </c>
      <c r="G421" t="s">
        <v>401</v>
      </c>
      <c r="H421" t="s">
        <v>9</v>
      </c>
      <c r="I421" t="str">
        <f>IFERROR(IF(VLOOKUP(A421,'Konton 2025'!$A$1:$R$1231,2,FALSE)="fheon","nej","nej"),"ja")</f>
        <v>nej</v>
      </c>
      <c r="J421" t="str">
        <f>IF(I421="ja","nej",IF(B421=VLOOKUP('Konton 2026'!A421,'Konton 2025'!$A$1:$R$1231,2,FALSE),"nej","ja"))</f>
        <v>nej</v>
      </c>
    </row>
    <row r="422" spans="1:10" hidden="1" x14ac:dyDescent="0.3">
      <c r="A422" s="1">
        <v>2633</v>
      </c>
      <c r="B422" t="s">
        <v>420</v>
      </c>
      <c r="C422" t="s">
        <v>10</v>
      </c>
      <c r="D422" t="s">
        <v>9</v>
      </c>
      <c r="E422" t="s">
        <v>9</v>
      </c>
      <c r="F422" t="s">
        <v>11</v>
      </c>
      <c r="G422" t="s">
        <v>401</v>
      </c>
      <c r="H422" t="s">
        <v>9</v>
      </c>
      <c r="I422" t="str">
        <f>IFERROR(IF(VLOOKUP(A422,'Konton 2025'!$A$1:$R$1231,2,FALSE)="fheon","nej","nej"),"ja")</f>
        <v>nej</v>
      </c>
      <c r="J422" t="str">
        <f>IF(I422="ja","nej",IF(B422=VLOOKUP('Konton 2026'!A422,'Konton 2025'!$A$1:$R$1231,2,FALSE),"nej","ja"))</f>
        <v>nej</v>
      </c>
    </row>
    <row r="423" spans="1:10" hidden="1" x14ac:dyDescent="0.3">
      <c r="A423" s="1">
        <v>2634</v>
      </c>
      <c r="B423" t="s">
        <v>421</v>
      </c>
      <c r="C423" t="s">
        <v>10</v>
      </c>
      <c r="D423" t="s">
        <v>9</v>
      </c>
      <c r="E423" t="s">
        <v>9</v>
      </c>
      <c r="F423" t="s">
        <v>11</v>
      </c>
      <c r="G423" t="s">
        <v>401</v>
      </c>
      <c r="H423" t="s">
        <v>9</v>
      </c>
      <c r="I423" t="str">
        <f>IFERROR(IF(VLOOKUP(A423,'Konton 2025'!$A$1:$R$1231,2,FALSE)="fheon","nej","nej"),"ja")</f>
        <v>nej</v>
      </c>
      <c r="J423" t="str">
        <f>IF(I423="ja","nej",IF(B423=VLOOKUP('Konton 2026'!A423,'Konton 2025'!$A$1:$R$1231,2,FALSE),"nej","ja"))</f>
        <v>nej</v>
      </c>
    </row>
    <row r="424" spans="1:10" hidden="1" x14ac:dyDescent="0.3">
      <c r="A424" s="1">
        <v>2635</v>
      </c>
      <c r="B424" t="s">
        <v>422</v>
      </c>
      <c r="C424" t="s">
        <v>10</v>
      </c>
      <c r="D424" t="s">
        <v>9</v>
      </c>
      <c r="E424" t="s">
        <v>9</v>
      </c>
      <c r="F424" t="s">
        <v>11</v>
      </c>
      <c r="G424" t="s">
        <v>401</v>
      </c>
      <c r="H424" t="s">
        <v>9</v>
      </c>
      <c r="I424" t="str">
        <f>IFERROR(IF(VLOOKUP(A424,'Konton 2025'!$A$1:$R$1231,2,FALSE)="fheon","nej","nej"),"ja")</f>
        <v>nej</v>
      </c>
      <c r="J424" t="str">
        <f>IF(I424="ja","nej",IF(B424=VLOOKUP('Konton 2026'!A424,'Konton 2025'!$A$1:$R$1231,2,FALSE),"nej","ja"))</f>
        <v>nej</v>
      </c>
    </row>
    <row r="425" spans="1:10" hidden="1" x14ac:dyDescent="0.3">
      <c r="A425" s="1">
        <v>2636</v>
      </c>
      <c r="B425" t="s">
        <v>423</v>
      </c>
      <c r="C425" t="s">
        <v>10</v>
      </c>
      <c r="D425" t="s">
        <v>9</v>
      </c>
      <c r="E425" t="s">
        <v>9</v>
      </c>
      <c r="F425" t="s">
        <v>11</v>
      </c>
      <c r="G425" t="s">
        <v>401</v>
      </c>
      <c r="H425" t="s">
        <v>9</v>
      </c>
      <c r="I425" t="str">
        <f>IFERROR(IF(VLOOKUP(A425,'Konton 2025'!$A$1:$R$1231,2,FALSE)="fheon","nej","nej"),"ja")</f>
        <v>nej</v>
      </c>
      <c r="J425" t="str">
        <f>IF(I425="ja","nej",IF(B425=VLOOKUP('Konton 2026'!A425,'Konton 2025'!$A$1:$R$1231,2,FALSE),"nej","ja"))</f>
        <v>nej</v>
      </c>
    </row>
    <row r="426" spans="1:10" hidden="1" x14ac:dyDescent="0.3">
      <c r="A426" s="1">
        <v>2638</v>
      </c>
      <c r="B426" t="s">
        <v>424</v>
      </c>
      <c r="C426" t="s">
        <v>9</v>
      </c>
      <c r="D426" t="s">
        <v>9</v>
      </c>
      <c r="E426" t="s">
        <v>9</v>
      </c>
      <c r="F426" t="s">
        <v>11</v>
      </c>
      <c r="G426" t="s">
        <v>401</v>
      </c>
      <c r="H426" t="s">
        <v>9</v>
      </c>
      <c r="I426" t="str">
        <f>IFERROR(IF(VLOOKUP(A426,'Konton 2025'!$A$1:$R$1231,2,FALSE)="fheon","nej","nej"),"ja")</f>
        <v>nej</v>
      </c>
      <c r="J426" t="str">
        <f>IF(I426="ja","nej",IF(B426=VLOOKUP('Konton 2026'!A426,'Konton 2025'!$A$1:$R$1231,2,FALSE),"nej","ja"))</f>
        <v>nej</v>
      </c>
    </row>
    <row r="427" spans="1:10" hidden="1" x14ac:dyDescent="0.3">
      <c r="A427" s="1">
        <v>2640</v>
      </c>
      <c r="B427" t="s">
        <v>425</v>
      </c>
      <c r="C427" t="s">
        <v>10</v>
      </c>
      <c r="D427" t="s">
        <v>9</v>
      </c>
      <c r="E427" t="s">
        <v>9</v>
      </c>
      <c r="F427" t="s">
        <v>11</v>
      </c>
      <c r="G427" t="s">
        <v>401</v>
      </c>
      <c r="H427" t="s">
        <v>9</v>
      </c>
      <c r="I427" t="str">
        <f>IFERROR(IF(VLOOKUP(A427,'Konton 2025'!$A$1:$R$1231,2,FALSE)="fheon","nej","nej"),"ja")</f>
        <v>nej</v>
      </c>
      <c r="J427" t="str">
        <f>IF(I427="ja","nej",IF(B427=VLOOKUP('Konton 2026'!A427,'Konton 2025'!$A$1:$R$1231,2,FALSE),"nej","ja"))</f>
        <v>nej</v>
      </c>
    </row>
    <row r="428" spans="1:10" hidden="1" x14ac:dyDescent="0.3">
      <c r="A428" s="1">
        <v>2641</v>
      </c>
      <c r="B428" t="s">
        <v>426</v>
      </c>
      <c r="C428" t="s">
        <v>10</v>
      </c>
      <c r="D428" t="s">
        <v>9</v>
      </c>
      <c r="E428" t="s">
        <v>9</v>
      </c>
      <c r="F428" t="s">
        <v>11</v>
      </c>
      <c r="G428" t="s">
        <v>401</v>
      </c>
      <c r="H428" t="s">
        <v>9</v>
      </c>
      <c r="I428" t="str">
        <f>IFERROR(IF(VLOOKUP(A428,'Konton 2025'!$A$1:$R$1231,2,FALSE)="fheon","nej","nej"),"ja")</f>
        <v>nej</v>
      </c>
      <c r="J428" t="str">
        <f>IF(I428="ja","nej",IF(B428=VLOOKUP('Konton 2026'!A428,'Konton 2025'!$A$1:$R$1231,2,FALSE),"nej","ja"))</f>
        <v>nej</v>
      </c>
    </row>
    <row r="429" spans="1:10" hidden="1" x14ac:dyDescent="0.3">
      <c r="A429" s="1">
        <v>2642</v>
      </c>
      <c r="B429" t="s">
        <v>427</v>
      </c>
      <c r="C429" t="s">
        <v>10</v>
      </c>
      <c r="D429" t="s">
        <v>9</v>
      </c>
      <c r="E429" t="s">
        <v>9</v>
      </c>
      <c r="F429" t="s">
        <v>11</v>
      </c>
      <c r="G429" t="s">
        <v>401</v>
      </c>
      <c r="H429" t="s">
        <v>9</v>
      </c>
      <c r="I429" t="str">
        <f>IFERROR(IF(VLOOKUP(A429,'Konton 2025'!$A$1:$R$1231,2,FALSE)="fheon","nej","nej"),"ja")</f>
        <v>nej</v>
      </c>
      <c r="J429" t="str">
        <f>IF(I429="ja","nej",IF(B429=VLOOKUP('Konton 2026'!A429,'Konton 2025'!$A$1:$R$1231,2,FALSE),"nej","ja"))</f>
        <v>nej</v>
      </c>
    </row>
    <row r="430" spans="1:10" hidden="1" x14ac:dyDescent="0.3">
      <c r="A430" s="1">
        <v>2645</v>
      </c>
      <c r="B430" t="s">
        <v>428</v>
      </c>
      <c r="C430" t="s">
        <v>10</v>
      </c>
      <c r="D430" t="s">
        <v>9</v>
      </c>
      <c r="E430" t="s">
        <v>9</v>
      </c>
      <c r="F430" t="s">
        <v>11</v>
      </c>
      <c r="G430" t="s">
        <v>401</v>
      </c>
      <c r="H430" t="s">
        <v>9</v>
      </c>
      <c r="I430" t="str">
        <f>IFERROR(IF(VLOOKUP(A430,'Konton 2025'!$A$1:$R$1231,2,FALSE)="fheon","nej","nej"),"ja")</f>
        <v>nej</v>
      </c>
      <c r="J430" t="str">
        <f>IF(I430="ja","nej",IF(B430=VLOOKUP('Konton 2026'!A430,'Konton 2025'!$A$1:$R$1231,2,FALSE),"nej","ja"))</f>
        <v>nej</v>
      </c>
    </row>
    <row r="431" spans="1:10" hidden="1" x14ac:dyDescent="0.3">
      <c r="A431" s="1">
        <v>2646</v>
      </c>
      <c r="B431" t="s">
        <v>429</v>
      </c>
      <c r="C431" t="s">
        <v>10</v>
      </c>
      <c r="D431" t="s">
        <v>9</v>
      </c>
      <c r="E431" t="s">
        <v>9</v>
      </c>
      <c r="F431" t="s">
        <v>11</v>
      </c>
      <c r="G431" t="s">
        <v>401</v>
      </c>
      <c r="H431" t="s">
        <v>9</v>
      </c>
      <c r="I431" t="str">
        <f>IFERROR(IF(VLOOKUP(A431,'Konton 2025'!$A$1:$R$1231,2,FALSE)="fheon","nej","nej"),"ja")</f>
        <v>nej</v>
      </c>
      <c r="J431" t="str">
        <f>IF(I431="ja","nej",IF(B431=VLOOKUP('Konton 2026'!A431,'Konton 2025'!$A$1:$R$1231,2,FALSE),"nej","ja"))</f>
        <v>nej</v>
      </c>
    </row>
    <row r="432" spans="1:10" hidden="1" x14ac:dyDescent="0.3">
      <c r="A432" s="1">
        <v>2647</v>
      </c>
      <c r="B432" t="s">
        <v>430</v>
      </c>
      <c r="C432" t="s">
        <v>10</v>
      </c>
      <c r="D432" t="s">
        <v>9</v>
      </c>
      <c r="E432" t="s">
        <v>9</v>
      </c>
      <c r="F432" t="s">
        <v>11</v>
      </c>
      <c r="G432" t="s">
        <v>401</v>
      </c>
      <c r="H432" t="s">
        <v>9</v>
      </c>
      <c r="I432" t="str">
        <f>IFERROR(IF(VLOOKUP(A432,'Konton 2025'!$A$1:$R$1231,2,FALSE)="fheon","nej","nej"),"ja")</f>
        <v>nej</v>
      </c>
      <c r="J432" t="str">
        <f>IF(I432="ja","nej",IF(B432=VLOOKUP('Konton 2026'!A432,'Konton 2025'!$A$1:$R$1231,2,FALSE),"nej","ja"))</f>
        <v>nej</v>
      </c>
    </row>
    <row r="433" spans="1:10" hidden="1" x14ac:dyDescent="0.3">
      <c r="A433" s="1">
        <v>2648</v>
      </c>
      <c r="B433" t="s">
        <v>431</v>
      </c>
      <c r="C433" t="s">
        <v>10</v>
      </c>
      <c r="D433" t="s">
        <v>9</v>
      </c>
      <c r="E433" t="s">
        <v>9</v>
      </c>
      <c r="F433" t="s">
        <v>11</v>
      </c>
      <c r="G433" t="s">
        <v>401</v>
      </c>
      <c r="H433" t="s">
        <v>9</v>
      </c>
      <c r="I433" t="str">
        <f>IFERROR(IF(VLOOKUP(A433,'Konton 2025'!$A$1:$R$1231,2,FALSE)="fheon","nej","nej"),"ja")</f>
        <v>nej</v>
      </c>
      <c r="J433" t="str">
        <f>IF(I433="ja","nej",IF(B433=VLOOKUP('Konton 2026'!A433,'Konton 2025'!$A$1:$R$1231,2,FALSE),"nej","ja"))</f>
        <v>nej</v>
      </c>
    </row>
    <row r="434" spans="1:10" hidden="1" x14ac:dyDescent="0.3">
      <c r="A434" s="1">
        <v>2649</v>
      </c>
      <c r="B434" t="s">
        <v>432</v>
      </c>
      <c r="C434" t="s">
        <v>10</v>
      </c>
      <c r="D434" t="s">
        <v>9</v>
      </c>
      <c r="E434" t="s">
        <v>9</v>
      </c>
      <c r="F434" t="s">
        <v>11</v>
      </c>
      <c r="G434" t="s">
        <v>401</v>
      </c>
      <c r="H434" t="s">
        <v>9</v>
      </c>
      <c r="I434" t="str">
        <f>IFERROR(IF(VLOOKUP(A434,'Konton 2025'!$A$1:$R$1231,2,FALSE)="fheon","nej","nej"),"ja")</f>
        <v>nej</v>
      </c>
      <c r="J434" t="str">
        <f>IF(I434="ja","nej",IF(B434=VLOOKUP('Konton 2026'!A434,'Konton 2025'!$A$1:$R$1231,2,FALSE),"nej","ja"))</f>
        <v>nej</v>
      </c>
    </row>
    <row r="435" spans="1:10" hidden="1" x14ac:dyDescent="0.3">
      <c r="A435" s="1">
        <v>2650</v>
      </c>
      <c r="B435" t="s">
        <v>433</v>
      </c>
      <c r="C435" t="s">
        <v>10</v>
      </c>
      <c r="D435" t="s">
        <v>9</v>
      </c>
      <c r="E435" t="s">
        <v>9</v>
      </c>
      <c r="F435" t="s">
        <v>11</v>
      </c>
      <c r="G435" t="s">
        <v>401</v>
      </c>
      <c r="H435" t="s">
        <v>9</v>
      </c>
      <c r="I435" t="str">
        <f>IFERROR(IF(VLOOKUP(A435,'Konton 2025'!$A$1:$R$1231,2,FALSE)="fheon","nej","nej"),"ja")</f>
        <v>nej</v>
      </c>
      <c r="J435" t="str">
        <f>IF(I435="ja","nej",IF(B435=VLOOKUP('Konton 2026'!A435,'Konton 2025'!$A$1:$R$1231,2,FALSE),"nej","ja"))</f>
        <v>nej</v>
      </c>
    </row>
    <row r="436" spans="1:10" hidden="1" x14ac:dyDescent="0.3">
      <c r="A436" s="1">
        <v>2660</v>
      </c>
      <c r="B436" t="s">
        <v>434</v>
      </c>
      <c r="C436" t="s">
        <v>9</v>
      </c>
      <c r="D436" t="s">
        <v>9</v>
      </c>
      <c r="E436" t="s">
        <v>9</v>
      </c>
      <c r="F436" t="s">
        <v>11</v>
      </c>
      <c r="G436" t="s">
        <v>401</v>
      </c>
      <c r="H436" t="s">
        <v>9</v>
      </c>
      <c r="I436" t="str">
        <f>IFERROR(IF(VLOOKUP(A436,'Konton 2025'!$A$1:$R$1231,2,FALSE)="fheon","nej","nej"),"ja")</f>
        <v>nej</v>
      </c>
      <c r="J436" t="str">
        <f>IF(I436="ja","nej",IF(B436=VLOOKUP('Konton 2026'!A436,'Konton 2025'!$A$1:$R$1231,2,FALSE),"nej","ja"))</f>
        <v>nej</v>
      </c>
    </row>
    <row r="437" spans="1:10" hidden="1" x14ac:dyDescent="0.3">
      <c r="A437" s="1">
        <v>2670</v>
      </c>
      <c r="B437" t="s">
        <v>435</v>
      </c>
      <c r="C437" t="s">
        <v>9</v>
      </c>
      <c r="D437" t="s">
        <v>9</v>
      </c>
      <c r="E437" t="s">
        <v>9</v>
      </c>
      <c r="F437" t="s">
        <v>11</v>
      </c>
      <c r="G437" t="s">
        <v>401</v>
      </c>
      <c r="H437" t="s">
        <v>9</v>
      </c>
      <c r="I437" t="str">
        <f>IFERROR(IF(VLOOKUP(A437,'Konton 2025'!$A$1:$R$1231,2,FALSE)="fheon","nej","nej"),"ja")</f>
        <v>nej</v>
      </c>
      <c r="J437" t="str">
        <f>IF(I437="ja","nej",IF(B437=VLOOKUP('Konton 2026'!A437,'Konton 2025'!$A$1:$R$1231,2,FALSE),"nej","ja"))</f>
        <v>nej</v>
      </c>
    </row>
    <row r="438" spans="1:10" hidden="1" x14ac:dyDescent="0.3">
      <c r="A438" s="1">
        <v>2710</v>
      </c>
      <c r="B438" t="s">
        <v>436</v>
      </c>
      <c r="C438" t="s">
        <v>10</v>
      </c>
      <c r="D438" t="s">
        <v>9</v>
      </c>
      <c r="E438" t="s">
        <v>9</v>
      </c>
      <c r="F438" t="s">
        <v>11</v>
      </c>
      <c r="G438" t="s">
        <v>437</v>
      </c>
      <c r="H438" t="s">
        <v>9</v>
      </c>
      <c r="I438" t="str">
        <f>IFERROR(IF(VLOOKUP(A438,'Konton 2025'!$A$1:$R$1231,2,FALSE)="fheon","nej","nej"),"ja")</f>
        <v>nej</v>
      </c>
      <c r="J438" t="str">
        <f>IF(I438="ja","nej",IF(B438=VLOOKUP('Konton 2026'!A438,'Konton 2025'!$A$1:$R$1231,2,FALSE),"nej","ja"))</f>
        <v>nej</v>
      </c>
    </row>
    <row r="439" spans="1:10" hidden="1" x14ac:dyDescent="0.3">
      <c r="A439" s="1">
        <v>2730</v>
      </c>
      <c r="B439" t="s">
        <v>438</v>
      </c>
      <c r="C439" t="s">
        <v>10</v>
      </c>
      <c r="D439" t="s">
        <v>9</v>
      </c>
      <c r="E439" t="s">
        <v>9</v>
      </c>
      <c r="F439" t="s">
        <v>11</v>
      </c>
      <c r="G439" t="s">
        <v>437</v>
      </c>
      <c r="H439" t="s">
        <v>9</v>
      </c>
      <c r="I439" t="str">
        <f>IFERROR(IF(VLOOKUP(A439,'Konton 2025'!$A$1:$R$1231,2,FALSE)="fheon","nej","nej"),"ja")</f>
        <v>nej</v>
      </c>
      <c r="J439" t="str">
        <f>IF(I439="ja","nej",IF(B439=VLOOKUP('Konton 2026'!A439,'Konton 2025'!$A$1:$R$1231,2,FALSE),"nej","ja"))</f>
        <v>nej</v>
      </c>
    </row>
    <row r="440" spans="1:10" hidden="1" x14ac:dyDescent="0.3">
      <c r="A440" s="1">
        <v>2731</v>
      </c>
      <c r="B440" t="s">
        <v>439</v>
      </c>
      <c r="C440" t="s">
        <v>9</v>
      </c>
      <c r="D440" t="s">
        <v>9</v>
      </c>
      <c r="E440" t="s">
        <v>9</v>
      </c>
      <c r="F440" t="s">
        <v>11</v>
      </c>
      <c r="G440" t="s">
        <v>437</v>
      </c>
      <c r="H440" t="s">
        <v>9</v>
      </c>
      <c r="I440" t="str">
        <f>IFERROR(IF(VLOOKUP(A440,'Konton 2025'!$A$1:$R$1231,2,FALSE)="fheon","nej","nej"),"ja")</f>
        <v>nej</v>
      </c>
      <c r="J440" t="str">
        <f>IF(I440="ja","nej",IF(B440=VLOOKUP('Konton 2026'!A440,'Konton 2025'!$A$1:$R$1231,2,FALSE),"nej","ja"))</f>
        <v>nej</v>
      </c>
    </row>
    <row r="441" spans="1:10" hidden="1" x14ac:dyDescent="0.3">
      <c r="A441" s="1">
        <v>2732</v>
      </c>
      <c r="B441" t="s">
        <v>440</v>
      </c>
      <c r="C441" t="s">
        <v>9</v>
      </c>
      <c r="D441" t="s">
        <v>9</v>
      </c>
      <c r="E441" t="s">
        <v>9</v>
      </c>
      <c r="F441" t="s">
        <v>11</v>
      </c>
      <c r="G441" t="s">
        <v>437</v>
      </c>
      <c r="H441" t="s">
        <v>9</v>
      </c>
      <c r="I441" t="str">
        <f>IFERROR(IF(VLOOKUP(A441,'Konton 2025'!$A$1:$R$1231,2,FALSE)="fheon","nej","nej"),"ja")</f>
        <v>nej</v>
      </c>
      <c r="J441" t="str">
        <f>IF(I441="ja","nej",IF(B441=VLOOKUP('Konton 2026'!A441,'Konton 2025'!$A$1:$R$1231,2,FALSE),"nej","ja"))</f>
        <v>nej</v>
      </c>
    </row>
    <row r="442" spans="1:10" hidden="1" x14ac:dyDescent="0.3">
      <c r="A442" s="1">
        <v>2740</v>
      </c>
      <c r="B442" t="s">
        <v>441</v>
      </c>
      <c r="C442" t="s">
        <v>10</v>
      </c>
      <c r="D442" t="s">
        <v>9</v>
      </c>
      <c r="E442" t="s">
        <v>9</v>
      </c>
      <c r="F442" t="s">
        <v>11</v>
      </c>
      <c r="G442" t="s">
        <v>437</v>
      </c>
      <c r="H442" t="s">
        <v>9</v>
      </c>
      <c r="I442" t="str">
        <f>IFERROR(IF(VLOOKUP(A442,'Konton 2025'!$A$1:$R$1231,2,FALSE)="fheon","nej","nej"),"ja")</f>
        <v>nej</v>
      </c>
      <c r="J442" t="str">
        <f>IF(I442="ja","nej",IF(B442=VLOOKUP('Konton 2026'!A442,'Konton 2025'!$A$1:$R$1231,2,FALSE),"nej","ja"))</f>
        <v>nej</v>
      </c>
    </row>
    <row r="443" spans="1:10" hidden="1" x14ac:dyDescent="0.3">
      <c r="A443" s="1">
        <v>2750</v>
      </c>
      <c r="B443" t="s">
        <v>442</v>
      </c>
      <c r="C443" t="s">
        <v>9</v>
      </c>
      <c r="D443" t="s">
        <v>9</v>
      </c>
      <c r="E443" t="s">
        <v>9</v>
      </c>
      <c r="F443" t="s">
        <v>11</v>
      </c>
      <c r="G443" t="s">
        <v>437</v>
      </c>
      <c r="H443" t="s">
        <v>9</v>
      </c>
      <c r="I443" t="str">
        <f>IFERROR(IF(VLOOKUP(A443,'Konton 2025'!$A$1:$R$1231,2,FALSE)="fheon","nej","nej"),"ja")</f>
        <v>nej</v>
      </c>
      <c r="J443" t="str">
        <f>IF(I443="ja","nej",IF(B443=VLOOKUP('Konton 2026'!A443,'Konton 2025'!$A$1:$R$1231,2,FALSE),"nej","ja"))</f>
        <v>nej</v>
      </c>
    </row>
    <row r="444" spans="1:10" hidden="1" x14ac:dyDescent="0.3">
      <c r="A444" s="1">
        <v>2760</v>
      </c>
      <c r="B444" t="s">
        <v>443</v>
      </c>
      <c r="C444" t="s">
        <v>9</v>
      </c>
      <c r="D444" t="s">
        <v>9</v>
      </c>
      <c r="E444" t="s">
        <v>9</v>
      </c>
      <c r="F444" t="s">
        <v>11</v>
      </c>
      <c r="G444" t="s">
        <v>437</v>
      </c>
      <c r="H444" t="s">
        <v>9</v>
      </c>
      <c r="I444" t="str">
        <f>IFERROR(IF(VLOOKUP(A444,'Konton 2025'!$A$1:$R$1231,2,FALSE)="fheon","nej","nej"),"ja")</f>
        <v>nej</v>
      </c>
      <c r="J444" t="str">
        <f>IF(I444="ja","nej",IF(B444=VLOOKUP('Konton 2026'!A444,'Konton 2025'!$A$1:$R$1231,2,FALSE),"nej","ja"))</f>
        <v>nej</v>
      </c>
    </row>
    <row r="445" spans="1:10" hidden="1" x14ac:dyDescent="0.3">
      <c r="A445" s="1">
        <v>2761</v>
      </c>
      <c r="B445" t="s">
        <v>444</v>
      </c>
      <c r="C445" t="s">
        <v>9</v>
      </c>
      <c r="D445" t="s">
        <v>9</v>
      </c>
      <c r="E445" t="s">
        <v>9</v>
      </c>
      <c r="F445" t="s">
        <v>11</v>
      </c>
      <c r="G445" t="s">
        <v>437</v>
      </c>
      <c r="H445" t="s">
        <v>9</v>
      </c>
      <c r="I445" t="str">
        <f>IFERROR(IF(VLOOKUP(A445,'Konton 2025'!$A$1:$R$1231,2,FALSE)="fheon","nej","nej"),"ja")</f>
        <v>nej</v>
      </c>
      <c r="J445" t="str">
        <f>IF(I445="ja","nej",IF(B445=VLOOKUP('Konton 2026'!A445,'Konton 2025'!$A$1:$R$1231,2,FALSE),"nej","ja"))</f>
        <v>nej</v>
      </c>
    </row>
    <row r="446" spans="1:10" hidden="1" x14ac:dyDescent="0.3">
      <c r="A446" s="1">
        <v>2762</v>
      </c>
      <c r="B446" t="s">
        <v>445</v>
      </c>
      <c r="C446" t="s">
        <v>9</v>
      </c>
      <c r="D446" t="s">
        <v>9</v>
      </c>
      <c r="E446" t="s">
        <v>9</v>
      </c>
      <c r="F446" t="s">
        <v>11</v>
      </c>
      <c r="G446" t="s">
        <v>437</v>
      </c>
      <c r="H446" t="s">
        <v>9</v>
      </c>
      <c r="I446" t="str">
        <f>IFERROR(IF(VLOOKUP(A446,'Konton 2025'!$A$1:$R$1231,2,FALSE)="fheon","nej","nej"),"ja")</f>
        <v>nej</v>
      </c>
      <c r="J446" t="str">
        <f>IF(I446="ja","nej",IF(B446=VLOOKUP('Konton 2026'!A446,'Konton 2025'!$A$1:$R$1231,2,FALSE),"nej","ja"))</f>
        <v>nej</v>
      </c>
    </row>
    <row r="447" spans="1:10" hidden="1" x14ac:dyDescent="0.3">
      <c r="A447" s="1">
        <v>2790</v>
      </c>
      <c r="B447" t="s">
        <v>446</v>
      </c>
      <c r="C447" t="s">
        <v>10</v>
      </c>
      <c r="D447" t="s">
        <v>9</v>
      </c>
      <c r="E447" t="s">
        <v>9</v>
      </c>
      <c r="F447" t="s">
        <v>11</v>
      </c>
      <c r="G447" t="s">
        <v>437</v>
      </c>
      <c r="H447" t="s">
        <v>9</v>
      </c>
      <c r="I447" t="str">
        <f>IFERROR(IF(VLOOKUP(A447,'Konton 2025'!$A$1:$R$1231,2,FALSE)="fheon","nej","nej"),"ja")</f>
        <v>nej</v>
      </c>
      <c r="J447" t="str">
        <f>IF(I447="ja","nej",IF(B447=VLOOKUP('Konton 2026'!A447,'Konton 2025'!$A$1:$R$1231,2,FALSE),"nej","ja"))</f>
        <v>nej</v>
      </c>
    </row>
    <row r="448" spans="1:10" hidden="1" x14ac:dyDescent="0.3">
      <c r="A448" s="1">
        <v>2791</v>
      </c>
      <c r="B448" t="s">
        <v>447</v>
      </c>
      <c r="C448" t="s">
        <v>9</v>
      </c>
      <c r="D448" t="s">
        <v>9</v>
      </c>
      <c r="E448" t="s">
        <v>9</v>
      </c>
      <c r="F448" t="s">
        <v>11</v>
      </c>
      <c r="G448" t="s">
        <v>437</v>
      </c>
      <c r="H448" t="s">
        <v>9</v>
      </c>
      <c r="I448" t="str">
        <f>IFERROR(IF(VLOOKUP(A448,'Konton 2025'!$A$1:$R$1231,2,FALSE)="fheon","nej","nej"),"ja")</f>
        <v>nej</v>
      </c>
      <c r="J448" t="str">
        <f>IF(I448="ja","nej",IF(B448=VLOOKUP('Konton 2026'!A448,'Konton 2025'!$A$1:$R$1231,2,FALSE),"nej","ja"))</f>
        <v>nej</v>
      </c>
    </row>
    <row r="449" spans="1:10" hidden="1" x14ac:dyDescent="0.3">
      <c r="A449" s="1">
        <v>2792</v>
      </c>
      <c r="B449" t="s">
        <v>448</v>
      </c>
      <c r="C449" t="s">
        <v>9</v>
      </c>
      <c r="D449" t="s">
        <v>9</v>
      </c>
      <c r="E449" t="s">
        <v>9</v>
      </c>
      <c r="F449" t="s">
        <v>11</v>
      </c>
      <c r="G449" t="s">
        <v>437</v>
      </c>
      <c r="H449" t="s">
        <v>9</v>
      </c>
      <c r="I449" t="str">
        <f>IFERROR(IF(VLOOKUP(A449,'Konton 2025'!$A$1:$R$1231,2,FALSE)="fheon","nej","nej"),"ja")</f>
        <v>nej</v>
      </c>
      <c r="J449" t="str">
        <f>IF(I449="ja","nej",IF(B449=VLOOKUP('Konton 2026'!A449,'Konton 2025'!$A$1:$R$1231,2,FALSE),"nej","ja"))</f>
        <v>nej</v>
      </c>
    </row>
    <row r="450" spans="1:10" hidden="1" x14ac:dyDescent="0.3">
      <c r="A450" s="1">
        <v>2793</v>
      </c>
      <c r="B450" t="s">
        <v>449</v>
      </c>
      <c r="C450" t="s">
        <v>9</v>
      </c>
      <c r="D450" t="s">
        <v>9</v>
      </c>
      <c r="E450" t="s">
        <v>9</v>
      </c>
      <c r="F450" t="s">
        <v>11</v>
      </c>
      <c r="G450" t="s">
        <v>437</v>
      </c>
      <c r="H450" t="s">
        <v>9</v>
      </c>
      <c r="I450" t="str">
        <f>IFERROR(IF(VLOOKUP(A450,'Konton 2025'!$A$1:$R$1231,2,FALSE)="fheon","nej","nej"),"ja")</f>
        <v>nej</v>
      </c>
      <c r="J450" t="str">
        <f>IF(I450="ja","nej",IF(B450=VLOOKUP('Konton 2026'!A450,'Konton 2025'!$A$1:$R$1231,2,FALSE),"nej","ja"))</f>
        <v>nej</v>
      </c>
    </row>
    <row r="451" spans="1:10" hidden="1" x14ac:dyDescent="0.3">
      <c r="A451" s="1">
        <v>2794</v>
      </c>
      <c r="B451" t="s">
        <v>450</v>
      </c>
      <c r="C451" t="s">
        <v>9</v>
      </c>
      <c r="D451" t="s">
        <v>9</v>
      </c>
      <c r="E451" t="s">
        <v>9</v>
      </c>
      <c r="F451" t="s">
        <v>11</v>
      </c>
      <c r="G451" t="s">
        <v>437</v>
      </c>
      <c r="H451" t="s">
        <v>9</v>
      </c>
      <c r="I451" t="str">
        <f>IFERROR(IF(VLOOKUP(A451,'Konton 2025'!$A$1:$R$1231,2,FALSE)="fheon","nej","nej"),"ja")</f>
        <v>nej</v>
      </c>
      <c r="J451" t="str">
        <f>IF(I451="ja","nej",IF(B451=VLOOKUP('Konton 2026'!A451,'Konton 2025'!$A$1:$R$1231,2,FALSE),"nej","ja"))</f>
        <v>nej</v>
      </c>
    </row>
    <row r="452" spans="1:10" hidden="1" x14ac:dyDescent="0.3">
      <c r="A452" s="1">
        <v>2795</v>
      </c>
      <c r="B452" t="s">
        <v>451</v>
      </c>
      <c r="C452" t="s">
        <v>9</v>
      </c>
      <c r="D452" t="s">
        <v>9</v>
      </c>
      <c r="E452" t="s">
        <v>9</v>
      </c>
      <c r="F452" t="s">
        <v>11</v>
      </c>
      <c r="G452" t="s">
        <v>437</v>
      </c>
      <c r="H452" t="s">
        <v>9</v>
      </c>
      <c r="I452" t="str">
        <f>IFERROR(IF(VLOOKUP(A452,'Konton 2025'!$A$1:$R$1231,2,FALSE)="fheon","nej","nej"),"ja")</f>
        <v>nej</v>
      </c>
      <c r="J452" t="str">
        <f>IF(I452="ja","nej",IF(B452=VLOOKUP('Konton 2026'!A452,'Konton 2025'!$A$1:$R$1231,2,FALSE),"nej","ja"))</f>
        <v>nej</v>
      </c>
    </row>
    <row r="453" spans="1:10" hidden="1" x14ac:dyDescent="0.3">
      <c r="A453" s="1">
        <v>2799</v>
      </c>
      <c r="B453" t="s">
        <v>446</v>
      </c>
      <c r="C453" t="s">
        <v>9</v>
      </c>
      <c r="D453" t="s">
        <v>9</v>
      </c>
      <c r="E453" t="s">
        <v>9</v>
      </c>
      <c r="F453" t="s">
        <v>11</v>
      </c>
      <c r="G453" t="s">
        <v>437</v>
      </c>
      <c r="H453" t="s">
        <v>9</v>
      </c>
      <c r="I453" t="str">
        <f>IFERROR(IF(VLOOKUP(A453,'Konton 2025'!$A$1:$R$1231,2,FALSE)="fheon","nej","nej"),"ja")</f>
        <v>nej</v>
      </c>
      <c r="J453" t="str">
        <f>IF(I453="ja","nej",IF(B453=VLOOKUP('Konton 2026'!A453,'Konton 2025'!$A$1:$R$1231,2,FALSE),"nej","ja"))</f>
        <v>nej</v>
      </c>
    </row>
    <row r="454" spans="1:10" hidden="1" x14ac:dyDescent="0.3">
      <c r="A454" s="1">
        <v>2810</v>
      </c>
      <c r="B454" t="s">
        <v>452</v>
      </c>
      <c r="C454" t="s">
        <v>9</v>
      </c>
      <c r="D454" t="s">
        <v>9</v>
      </c>
      <c r="E454" t="s">
        <v>9</v>
      </c>
      <c r="F454" t="s">
        <v>11</v>
      </c>
      <c r="G454" t="s">
        <v>453</v>
      </c>
      <c r="H454" t="s">
        <v>9</v>
      </c>
      <c r="I454" t="str">
        <f>IFERROR(IF(VLOOKUP(A454,'Konton 2025'!$A$1:$R$1231,2,FALSE)="fheon","nej","nej"),"ja")</f>
        <v>nej</v>
      </c>
      <c r="J454" t="str">
        <f>IF(I454="ja","nej",IF(B454=VLOOKUP('Konton 2026'!A454,'Konton 2025'!$A$1:$R$1231,2,FALSE),"nej","ja"))</f>
        <v>nej</v>
      </c>
    </row>
    <row r="455" spans="1:10" hidden="1" x14ac:dyDescent="0.3">
      <c r="A455" s="1">
        <v>2811</v>
      </c>
      <c r="B455" t="s">
        <v>454</v>
      </c>
      <c r="C455" t="s">
        <v>9</v>
      </c>
      <c r="D455" t="s">
        <v>9</v>
      </c>
      <c r="E455" t="s">
        <v>9</v>
      </c>
      <c r="F455" t="s">
        <v>11</v>
      </c>
      <c r="G455" t="s">
        <v>453</v>
      </c>
      <c r="H455" t="s">
        <v>9</v>
      </c>
      <c r="I455" t="str">
        <f>IFERROR(IF(VLOOKUP(A455,'Konton 2025'!$A$1:$R$1231,2,FALSE)="fheon","nej","nej"),"ja")</f>
        <v>nej</v>
      </c>
      <c r="J455" t="str">
        <f>IF(I455="ja","nej",IF(B455=VLOOKUP('Konton 2026'!A455,'Konton 2025'!$A$1:$R$1231,2,FALSE),"nej","ja"))</f>
        <v>nej</v>
      </c>
    </row>
    <row r="456" spans="1:10" hidden="1" x14ac:dyDescent="0.3">
      <c r="A456" s="1">
        <v>2812</v>
      </c>
      <c r="B456" t="s">
        <v>455</v>
      </c>
      <c r="C456" t="s">
        <v>9</v>
      </c>
      <c r="D456" t="s">
        <v>9</v>
      </c>
      <c r="E456" t="s">
        <v>9</v>
      </c>
      <c r="F456" t="s">
        <v>11</v>
      </c>
      <c r="G456" t="s">
        <v>453</v>
      </c>
      <c r="H456" t="s">
        <v>9</v>
      </c>
      <c r="I456" t="str">
        <f>IFERROR(IF(VLOOKUP(A456,'Konton 2025'!$A$1:$R$1231,2,FALSE)="fheon","nej","nej"),"ja")</f>
        <v>nej</v>
      </c>
      <c r="J456" t="str">
        <f>IF(I456="ja","nej",IF(B456=VLOOKUP('Konton 2026'!A456,'Konton 2025'!$A$1:$R$1231,2,FALSE),"nej","ja"))</f>
        <v>nej</v>
      </c>
    </row>
    <row r="457" spans="1:10" hidden="1" x14ac:dyDescent="0.3">
      <c r="A457" s="1">
        <v>2820</v>
      </c>
      <c r="B457" t="s">
        <v>456</v>
      </c>
      <c r="C457" t="s">
        <v>10</v>
      </c>
      <c r="D457" t="s">
        <v>9</v>
      </c>
      <c r="E457" t="s">
        <v>9</v>
      </c>
      <c r="F457" t="s">
        <v>11</v>
      </c>
      <c r="G457" t="s">
        <v>453</v>
      </c>
      <c r="H457" t="s">
        <v>9</v>
      </c>
      <c r="I457" t="str">
        <f>IFERROR(IF(VLOOKUP(A457,'Konton 2025'!$A$1:$R$1231,2,FALSE)="fheon","nej","nej"),"ja")</f>
        <v>nej</v>
      </c>
      <c r="J457" t="str">
        <f>IF(I457="ja","nej",IF(B457=VLOOKUP('Konton 2026'!A457,'Konton 2025'!$A$1:$R$1231,2,FALSE),"nej","ja"))</f>
        <v>nej</v>
      </c>
    </row>
    <row r="458" spans="1:10" hidden="1" x14ac:dyDescent="0.3">
      <c r="A458" s="1">
        <v>2821</v>
      </c>
      <c r="B458" t="s">
        <v>457</v>
      </c>
      <c r="C458" t="s">
        <v>9</v>
      </c>
      <c r="D458" t="s">
        <v>9</v>
      </c>
      <c r="E458" t="s">
        <v>9</v>
      </c>
      <c r="F458" t="s">
        <v>11</v>
      </c>
      <c r="G458" t="s">
        <v>453</v>
      </c>
      <c r="H458" t="s">
        <v>9</v>
      </c>
      <c r="I458" t="str">
        <f>IFERROR(IF(VLOOKUP(A458,'Konton 2025'!$A$1:$R$1231,2,FALSE)="fheon","nej","nej"),"ja")</f>
        <v>nej</v>
      </c>
      <c r="J458" t="str">
        <f>IF(I458="ja","nej",IF(B458=VLOOKUP('Konton 2026'!A458,'Konton 2025'!$A$1:$R$1231,2,FALSE),"nej","ja"))</f>
        <v>nej</v>
      </c>
    </row>
    <row r="459" spans="1:10" hidden="1" x14ac:dyDescent="0.3">
      <c r="A459" s="1">
        <v>2822</v>
      </c>
      <c r="B459" t="s">
        <v>458</v>
      </c>
      <c r="C459" t="s">
        <v>9</v>
      </c>
      <c r="D459" t="s">
        <v>9</v>
      </c>
      <c r="E459" t="s">
        <v>9</v>
      </c>
      <c r="F459" t="s">
        <v>11</v>
      </c>
      <c r="G459" t="s">
        <v>453</v>
      </c>
      <c r="H459" t="s">
        <v>9</v>
      </c>
      <c r="I459" t="str">
        <f>IFERROR(IF(VLOOKUP(A459,'Konton 2025'!$A$1:$R$1231,2,FALSE)="fheon","nej","nej"),"ja")</f>
        <v>nej</v>
      </c>
      <c r="J459" t="str">
        <f>IF(I459="ja","nej",IF(B459=VLOOKUP('Konton 2026'!A459,'Konton 2025'!$A$1:$R$1231,2,FALSE),"nej","ja"))</f>
        <v>nej</v>
      </c>
    </row>
    <row r="460" spans="1:10" hidden="1" x14ac:dyDescent="0.3">
      <c r="A460" s="1">
        <v>2823</v>
      </c>
      <c r="B460" t="s">
        <v>459</v>
      </c>
      <c r="C460" t="s">
        <v>9</v>
      </c>
      <c r="D460" t="s">
        <v>9</v>
      </c>
      <c r="E460" t="s">
        <v>9</v>
      </c>
      <c r="F460" t="s">
        <v>11</v>
      </c>
      <c r="G460" t="s">
        <v>453</v>
      </c>
      <c r="H460" t="s">
        <v>9</v>
      </c>
      <c r="I460" t="str">
        <f>IFERROR(IF(VLOOKUP(A460,'Konton 2025'!$A$1:$R$1231,2,FALSE)="fheon","nej","nej"),"ja")</f>
        <v>nej</v>
      </c>
      <c r="J460" t="str">
        <f>IF(I460="ja","nej",IF(B460=VLOOKUP('Konton 2026'!A460,'Konton 2025'!$A$1:$R$1231,2,FALSE),"nej","ja"))</f>
        <v>nej</v>
      </c>
    </row>
    <row r="461" spans="1:10" hidden="1" x14ac:dyDescent="0.3">
      <c r="A461" s="1">
        <v>2829</v>
      </c>
      <c r="B461" t="s">
        <v>460</v>
      </c>
      <c r="C461" t="s">
        <v>9</v>
      </c>
      <c r="D461" t="s">
        <v>9</v>
      </c>
      <c r="E461" t="s">
        <v>9</v>
      </c>
      <c r="F461" t="s">
        <v>11</v>
      </c>
      <c r="G461" t="s">
        <v>453</v>
      </c>
      <c r="H461" t="s">
        <v>9</v>
      </c>
      <c r="I461" t="str">
        <f>IFERROR(IF(VLOOKUP(A461,'Konton 2025'!$A$1:$R$1231,2,FALSE)="fheon","nej","nej"),"ja")</f>
        <v>nej</v>
      </c>
      <c r="J461" t="str">
        <f>IF(I461="ja","nej",IF(B461=VLOOKUP('Konton 2026'!A461,'Konton 2025'!$A$1:$R$1231,2,FALSE),"nej","ja"))</f>
        <v>nej</v>
      </c>
    </row>
    <row r="462" spans="1:10" hidden="1" x14ac:dyDescent="0.3">
      <c r="A462" s="1">
        <v>2830</v>
      </c>
      <c r="B462" t="s">
        <v>461</v>
      </c>
      <c r="C462" t="s">
        <v>9</v>
      </c>
      <c r="D462" t="s">
        <v>9</v>
      </c>
      <c r="E462" t="s">
        <v>9</v>
      </c>
      <c r="F462" t="s">
        <v>11</v>
      </c>
      <c r="G462" t="s">
        <v>453</v>
      </c>
      <c r="H462" t="s">
        <v>9</v>
      </c>
      <c r="I462" t="str">
        <f>IFERROR(IF(VLOOKUP(A462,'Konton 2025'!$A$1:$R$1231,2,FALSE)="fheon","nej","nej"),"ja")</f>
        <v>nej</v>
      </c>
      <c r="J462" t="str">
        <f>IF(I462="ja","nej",IF(B462=VLOOKUP('Konton 2026'!A462,'Konton 2025'!$A$1:$R$1231,2,FALSE),"nej","ja"))</f>
        <v>nej</v>
      </c>
    </row>
    <row r="463" spans="1:10" hidden="1" x14ac:dyDescent="0.3">
      <c r="A463" s="1">
        <v>2840</v>
      </c>
      <c r="B463" t="s">
        <v>462</v>
      </c>
      <c r="C463" t="s">
        <v>10</v>
      </c>
      <c r="D463" t="s">
        <v>9</v>
      </c>
      <c r="E463" t="s">
        <v>9</v>
      </c>
      <c r="F463" t="s">
        <v>11</v>
      </c>
      <c r="G463" t="s">
        <v>453</v>
      </c>
      <c r="H463" t="s">
        <v>9</v>
      </c>
      <c r="I463" t="str">
        <f>IFERROR(IF(VLOOKUP(A463,'Konton 2025'!$A$1:$R$1231,2,FALSE)="fheon","nej","nej"),"ja")</f>
        <v>nej</v>
      </c>
      <c r="J463" t="str">
        <f>IF(I463="ja","nej",IF(B463=VLOOKUP('Konton 2026'!A463,'Konton 2025'!$A$1:$R$1231,2,FALSE),"nej","ja"))</f>
        <v>nej</v>
      </c>
    </row>
    <row r="464" spans="1:10" hidden="1" x14ac:dyDescent="0.3">
      <c r="A464" s="1">
        <v>2841</v>
      </c>
      <c r="B464" t="s">
        <v>463</v>
      </c>
      <c r="C464" t="s">
        <v>9</v>
      </c>
      <c r="D464" t="s">
        <v>9</v>
      </c>
      <c r="E464" t="s">
        <v>9</v>
      </c>
      <c r="F464" t="s">
        <v>11</v>
      </c>
      <c r="G464" t="s">
        <v>453</v>
      </c>
      <c r="H464" t="s">
        <v>9</v>
      </c>
      <c r="I464" t="str">
        <f>IFERROR(IF(VLOOKUP(A464,'Konton 2025'!$A$1:$R$1231,2,FALSE)="fheon","nej","nej"),"ja")</f>
        <v>nej</v>
      </c>
      <c r="J464" t="str">
        <f>IF(I464="ja","nej",IF(B464=VLOOKUP('Konton 2026'!A464,'Konton 2025'!$A$1:$R$1231,2,FALSE),"nej","ja"))</f>
        <v>nej</v>
      </c>
    </row>
    <row r="465" spans="1:10" hidden="1" x14ac:dyDescent="0.3">
      <c r="A465" s="1">
        <v>2849</v>
      </c>
      <c r="B465" t="s">
        <v>464</v>
      </c>
      <c r="C465" t="s">
        <v>9</v>
      </c>
      <c r="D465" t="s">
        <v>9</v>
      </c>
      <c r="E465" t="s">
        <v>9</v>
      </c>
      <c r="F465" t="s">
        <v>11</v>
      </c>
      <c r="G465" t="s">
        <v>453</v>
      </c>
      <c r="H465" t="s">
        <v>9</v>
      </c>
      <c r="I465" t="str">
        <f>IFERROR(IF(VLOOKUP(A465,'Konton 2025'!$A$1:$R$1231,2,FALSE)="fheon","nej","nej"),"ja")</f>
        <v>nej</v>
      </c>
      <c r="J465" t="str">
        <f>IF(I465="ja","nej",IF(B465=VLOOKUP('Konton 2026'!A465,'Konton 2025'!$A$1:$R$1231,2,FALSE),"nej","ja"))</f>
        <v>nej</v>
      </c>
    </row>
    <row r="466" spans="1:10" hidden="1" x14ac:dyDescent="0.3">
      <c r="A466" s="1">
        <v>2850</v>
      </c>
      <c r="B466" t="s">
        <v>195</v>
      </c>
      <c r="C466" t="s">
        <v>9</v>
      </c>
      <c r="D466" t="s">
        <v>9</v>
      </c>
      <c r="E466" t="s">
        <v>9</v>
      </c>
      <c r="F466" t="s">
        <v>11</v>
      </c>
      <c r="G466" t="s">
        <v>453</v>
      </c>
      <c r="H466" t="s">
        <v>9</v>
      </c>
      <c r="I466" t="str">
        <f>IFERROR(IF(VLOOKUP(A466,'Konton 2025'!$A$1:$R$1231,2,FALSE)="fheon","nej","nej"),"ja")</f>
        <v>nej</v>
      </c>
      <c r="J466" t="str">
        <f>IF(I466="ja","nej",IF(B466=VLOOKUP('Konton 2026'!A466,'Konton 2025'!$A$1:$R$1231,2,FALSE),"nej","ja"))</f>
        <v>nej</v>
      </c>
    </row>
    <row r="467" spans="1:10" hidden="1" x14ac:dyDescent="0.3">
      <c r="A467" s="1">
        <v>2852</v>
      </c>
      <c r="B467" t="s">
        <v>465</v>
      </c>
      <c r="C467" t="s">
        <v>9</v>
      </c>
      <c r="D467" t="s">
        <v>9</v>
      </c>
      <c r="E467" t="s">
        <v>9</v>
      </c>
      <c r="F467" t="s">
        <v>11</v>
      </c>
      <c r="G467" t="s">
        <v>453</v>
      </c>
      <c r="H467" t="s">
        <v>9</v>
      </c>
      <c r="I467" t="str">
        <f>IFERROR(IF(VLOOKUP(A467,'Konton 2025'!$A$1:$R$1231,2,FALSE)="fheon","nej","nej"),"ja")</f>
        <v>nej</v>
      </c>
      <c r="J467" t="str">
        <f>IF(I467="ja","nej",IF(B467=VLOOKUP('Konton 2026'!A467,'Konton 2025'!$A$1:$R$1231,2,FALSE),"nej","ja"))</f>
        <v>nej</v>
      </c>
    </row>
    <row r="468" spans="1:10" hidden="1" x14ac:dyDescent="0.3">
      <c r="A468" s="1">
        <v>2860</v>
      </c>
      <c r="B468" t="s">
        <v>466</v>
      </c>
      <c r="C468" t="s">
        <v>9</v>
      </c>
      <c r="D468" t="s">
        <v>9</v>
      </c>
      <c r="E468" t="s">
        <v>9</v>
      </c>
      <c r="F468" t="s">
        <v>86</v>
      </c>
      <c r="G468" t="s">
        <v>453</v>
      </c>
      <c r="H468" t="s">
        <v>9</v>
      </c>
      <c r="I468" t="str">
        <f>IFERROR(IF(VLOOKUP(A468,'Konton 2025'!$A$1:$R$1231,2,FALSE)="fheon","nej","nej"),"ja")</f>
        <v>nej</v>
      </c>
      <c r="J468" t="str">
        <f>IF(I468="ja","nej",IF(B468=VLOOKUP('Konton 2026'!A468,'Konton 2025'!$A$1:$R$1231,2,FALSE),"nej","ja"))</f>
        <v>nej</v>
      </c>
    </row>
    <row r="469" spans="1:10" hidden="1" x14ac:dyDescent="0.3">
      <c r="A469" s="1">
        <v>2861</v>
      </c>
      <c r="B469" t="s">
        <v>467</v>
      </c>
      <c r="C469" t="s">
        <v>9</v>
      </c>
      <c r="D469" t="s">
        <v>9</v>
      </c>
      <c r="E469" t="s">
        <v>9</v>
      </c>
      <c r="F469" t="s">
        <v>86</v>
      </c>
      <c r="G469" t="s">
        <v>453</v>
      </c>
      <c r="H469" t="s">
        <v>9</v>
      </c>
      <c r="I469" t="str">
        <f>IFERROR(IF(VLOOKUP(A469,'Konton 2025'!$A$1:$R$1231,2,FALSE)="fheon","nej","nej"),"ja")</f>
        <v>nej</v>
      </c>
      <c r="J469" t="str">
        <f>IF(I469="ja","nej",IF(B469=VLOOKUP('Konton 2026'!A469,'Konton 2025'!$A$1:$R$1231,2,FALSE),"nej","ja"))</f>
        <v>nej</v>
      </c>
    </row>
    <row r="470" spans="1:10" hidden="1" x14ac:dyDescent="0.3">
      <c r="A470" s="1">
        <v>2862</v>
      </c>
      <c r="B470" t="s">
        <v>468</v>
      </c>
      <c r="C470" t="s">
        <v>9</v>
      </c>
      <c r="D470" t="s">
        <v>9</v>
      </c>
      <c r="E470" t="s">
        <v>9</v>
      </c>
      <c r="F470" t="s">
        <v>86</v>
      </c>
      <c r="G470" t="s">
        <v>453</v>
      </c>
      <c r="H470" t="s">
        <v>9</v>
      </c>
      <c r="I470" t="str">
        <f>IFERROR(IF(VLOOKUP(A470,'Konton 2025'!$A$1:$R$1231,2,FALSE)="fheon","nej","nej"),"ja")</f>
        <v>nej</v>
      </c>
      <c r="J470" t="str">
        <f>IF(I470="ja","nej",IF(B470=VLOOKUP('Konton 2026'!A470,'Konton 2025'!$A$1:$R$1231,2,FALSE),"nej","ja"))</f>
        <v>nej</v>
      </c>
    </row>
    <row r="471" spans="1:10" hidden="1" x14ac:dyDescent="0.3">
      <c r="A471" s="1">
        <v>2863</v>
      </c>
      <c r="B471" t="s">
        <v>469</v>
      </c>
      <c r="C471" t="s">
        <v>9</v>
      </c>
      <c r="D471" t="s">
        <v>9</v>
      </c>
      <c r="E471" t="s">
        <v>9</v>
      </c>
      <c r="F471" t="s">
        <v>86</v>
      </c>
      <c r="G471" t="s">
        <v>453</v>
      </c>
      <c r="H471" t="s">
        <v>9</v>
      </c>
      <c r="I471" t="str">
        <f>IFERROR(IF(VLOOKUP(A471,'Konton 2025'!$A$1:$R$1231,2,FALSE)="fheon","nej","nej"),"ja")</f>
        <v>nej</v>
      </c>
      <c r="J471" t="str">
        <f>IF(I471="ja","nej",IF(B471=VLOOKUP('Konton 2026'!A471,'Konton 2025'!$A$1:$R$1231,2,FALSE),"nej","ja"))</f>
        <v>nej</v>
      </c>
    </row>
    <row r="472" spans="1:10" hidden="1" x14ac:dyDescent="0.3">
      <c r="A472" s="1">
        <v>2870</v>
      </c>
      <c r="B472" t="s">
        <v>470</v>
      </c>
      <c r="C472" t="s">
        <v>9</v>
      </c>
      <c r="D472" t="s">
        <v>9</v>
      </c>
      <c r="E472" t="s">
        <v>9</v>
      </c>
      <c r="F472" t="s">
        <v>86</v>
      </c>
      <c r="G472" t="s">
        <v>453</v>
      </c>
      <c r="H472" t="s">
        <v>9</v>
      </c>
      <c r="I472" t="str">
        <f>IFERROR(IF(VLOOKUP(A472,'Konton 2025'!$A$1:$R$1231,2,FALSE)="fheon","nej","nej"),"ja")</f>
        <v>nej</v>
      </c>
      <c r="J472" t="str">
        <f>IF(I472="ja","nej",IF(B472=VLOOKUP('Konton 2026'!A472,'Konton 2025'!$A$1:$R$1231,2,FALSE),"nej","ja"))</f>
        <v>nej</v>
      </c>
    </row>
    <row r="473" spans="1:10" hidden="1" x14ac:dyDescent="0.3">
      <c r="A473" s="1">
        <v>2871</v>
      </c>
      <c r="B473" t="s">
        <v>471</v>
      </c>
      <c r="C473" t="s">
        <v>9</v>
      </c>
      <c r="D473" t="s">
        <v>9</v>
      </c>
      <c r="E473" t="s">
        <v>9</v>
      </c>
      <c r="F473" t="s">
        <v>86</v>
      </c>
      <c r="G473" t="s">
        <v>453</v>
      </c>
      <c r="H473" t="s">
        <v>9</v>
      </c>
      <c r="I473" t="str">
        <f>IFERROR(IF(VLOOKUP(A473,'Konton 2025'!$A$1:$R$1231,2,FALSE)="fheon","nej","nej"),"ja")</f>
        <v>nej</v>
      </c>
      <c r="J473" t="str">
        <f>IF(I473="ja","nej",IF(B473=VLOOKUP('Konton 2026'!A473,'Konton 2025'!$A$1:$R$1231,2,FALSE),"nej","ja"))</f>
        <v>nej</v>
      </c>
    </row>
    <row r="474" spans="1:10" hidden="1" x14ac:dyDescent="0.3">
      <c r="A474" s="1">
        <v>2872</v>
      </c>
      <c r="B474" t="s">
        <v>472</v>
      </c>
      <c r="C474" t="s">
        <v>9</v>
      </c>
      <c r="D474" t="s">
        <v>9</v>
      </c>
      <c r="E474" t="s">
        <v>9</v>
      </c>
      <c r="F474" t="s">
        <v>86</v>
      </c>
      <c r="G474" t="s">
        <v>453</v>
      </c>
      <c r="H474" t="s">
        <v>9</v>
      </c>
      <c r="I474" t="str">
        <f>IFERROR(IF(VLOOKUP(A474,'Konton 2025'!$A$1:$R$1231,2,FALSE)="fheon","nej","nej"),"ja")</f>
        <v>nej</v>
      </c>
      <c r="J474" t="str">
        <f>IF(I474="ja","nej",IF(B474=VLOOKUP('Konton 2026'!A474,'Konton 2025'!$A$1:$R$1231,2,FALSE),"nej","ja"))</f>
        <v>nej</v>
      </c>
    </row>
    <row r="475" spans="1:10" hidden="1" x14ac:dyDescent="0.3">
      <c r="A475" s="1">
        <v>2873</v>
      </c>
      <c r="B475" t="s">
        <v>473</v>
      </c>
      <c r="C475" t="s">
        <v>9</v>
      </c>
      <c r="D475" t="s">
        <v>9</v>
      </c>
      <c r="E475" t="s">
        <v>9</v>
      </c>
      <c r="F475" t="s">
        <v>86</v>
      </c>
      <c r="G475" t="s">
        <v>453</v>
      </c>
      <c r="H475" t="s">
        <v>9</v>
      </c>
      <c r="I475" t="str">
        <f>IFERROR(IF(VLOOKUP(A475,'Konton 2025'!$A$1:$R$1231,2,FALSE)="fheon","nej","nej"),"ja")</f>
        <v>nej</v>
      </c>
      <c r="J475" t="str">
        <f>IF(I475="ja","nej",IF(B475=VLOOKUP('Konton 2026'!A475,'Konton 2025'!$A$1:$R$1231,2,FALSE),"nej","ja"))</f>
        <v>nej</v>
      </c>
    </row>
    <row r="476" spans="1:10" hidden="1" x14ac:dyDescent="0.3">
      <c r="A476" s="1">
        <v>2880</v>
      </c>
      <c r="B476" t="s">
        <v>474</v>
      </c>
      <c r="C476" t="s">
        <v>9</v>
      </c>
      <c r="D476" t="s">
        <v>9</v>
      </c>
      <c r="E476" t="s">
        <v>9</v>
      </c>
      <c r="F476" t="s">
        <v>11</v>
      </c>
      <c r="G476" t="s">
        <v>453</v>
      </c>
      <c r="H476" t="s">
        <v>9</v>
      </c>
      <c r="I476" t="str">
        <f>IFERROR(IF(VLOOKUP(A476,'Konton 2025'!$A$1:$R$1231,2,FALSE)="fheon","nej","nej"),"ja")</f>
        <v>nej</v>
      </c>
      <c r="J476" t="str">
        <f>IF(I476="ja","nej",IF(B476=VLOOKUP('Konton 2026'!A476,'Konton 2025'!$A$1:$R$1231,2,FALSE),"nej","ja"))</f>
        <v>nej</v>
      </c>
    </row>
    <row r="477" spans="1:10" hidden="1" x14ac:dyDescent="0.3">
      <c r="A477" s="1">
        <v>2890</v>
      </c>
      <c r="B477" t="s">
        <v>475</v>
      </c>
      <c r="C477" t="s">
        <v>10</v>
      </c>
      <c r="D477" t="s">
        <v>9</v>
      </c>
      <c r="E477" t="s">
        <v>9</v>
      </c>
      <c r="F477" t="s">
        <v>11</v>
      </c>
      <c r="G477" t="s">
        <v>453</v>
      </c>
      <c r="H477" t="s">
        <v>9</v>
      </c>
      <c r="I477" t="str">
        <f>IFERROR(IF(VLOOKUP(A477,'Konton 2025'!$A$1:$R$1231,2,FALSE)="fheon","nej","nej"),"ja")</f>
        <v>nej</v>
      </c>
      <c r="J477" t="str">
        <f>IF(I477="ja","nej",IF(B477=VLOOKUP('Konton 2026'!A477,'Konton 2025'!$A$1:$R$1231,2,FALSE),"nej","ja"))</f>
        <v>nej</v>
      </c>
    </row>
    <row r="478" spans="1:10" hidden="1" x14ac:dyDescent="0.3">
      <c r="A478" s="1">
        <v>2891</v>
      </c>
      <c r="B478" t="s">
        <v>476</v>
      </c>
      <c r="C478" t="s">
        <v>9</v>
      </c>
      <c r="D478" t="s">
        <v>9</v>
      </c>
      <c r="E478" t="s">
        <v>9</v>
      </c>
      <c r="F478" t="s">
        <v>11</v>
      </c>
      <c r="G478" t="s">
        <v>453</v>
      </c>
      <c r="H478" t="s">
        <v>9</v>
      </c>
      <c r="I478" t="str">
        <f>IFERROR(IF(VLOOKUP(A478,'Konton 2025'!$A$1:$R$1231,2,FALSE)="fheon","nej","nej"),"ja")</f>
        <v>nej</v>
      </c>
      <c r="J478" t="str">
        <f>IF(I478="ja","nej",IF(B478=VLOOKUP('Konton 2026'!A478,'Konton 2025'!$A$1:$R$1231,2,FALSE),"nej","ja"))</f>
        <v>nej</v>
      </c>
    </row>
    <row r="479" spans="1:10" hidden="1" x14ac:dyDescent="0.3">
      <c r="A479" s="1">
        <v>2892</v>
      </c>
      <c r="B479" t="s">
        <v>477</v>
      </c>
      <c r="C479" t="s">
        <v>9</v>
      </c>
      <c r="D479" t="s">
        <v>9</v>
      </c>
      <c r="E479" t="s">
        <v>9</v>
      </c>
      <c r="F479" t="s">
        <v>11</v>
      </c>
      <c r="G479" t="s">
        <v>453</v>
      </c>
      <c r="H479" t="s">
        <v>9</v>
      </c>
      <c r="I479" t="str">
        <f>IFERROR(IF(VLOOKUP(A479,'Konton 2025'!$A$1:$R$1231,2,FALSE)="fheon","nej","nej"),"ja")</f>
        <v>nej</v>
      </c>
      <c r="J479" t="str">
        <f>IF(I479="ja","nej",IF(B479=VLOOKUP('Konton 2026'!A479,'Konton 2025'!$A$1:$R$1231,2,FALSE),"nej","ja"))</f>
        <v>nej</v>
      </c>
    </row>
    <row r="480" spans="1:10" hidden="1" x14ac:dyDescent="0.3">
      <c r="A480" s="1">
        <v>2893</v>
      </c>
      <c r="B480" t="s">
        <v>478</v>
      </c>
      <c r="C480" t="s">
        <v>9</v>
      </c>
      <c r="D480" t="s">
        <v>9</v>
      </c>
      <c r="E480" t="s">
        <v>9</v>
      </c>
      <c r="F480" t="s">
        <v>11</v>
      </c>
      <c r="G480" t="s">
        <v>453</v>
      </c>
      <c r="H480" t="s">
        <v>9</v>
      </c>
      <c r="I480" t="str">
        <f>IFERROR(IF(VLOOKUP(A480,'Konton 2025'!$A$1:$R$1231,2,FALSE)="fheon","nej","nej"),"ja")</f>
        <v>nej</v>
      </c>
      <c r="J480" t="str">
        <f>IF(I480="ja","nej",IF(B480=VLOOKUP('Konton 2026'!A480,'Konton 2025'!$A$1:$R$1231,2,FALSE),"nej","ja"))</f>
        <v>nej</v>
      </c>
    </row>
    <row r="481" spans="1:10" hidden="1" x14ac:dyDescent="0.3">
      <c r="A481" s="1">
        <v>2895</v>
      </c>
      <c r="B481" t="s">
        <v>479</v>
      </c>
      <c r="C481" t="s">
        <v>9</v>
      </c>
      <c r="D481" t="s">
        <v>9</v>
      </c>
      <c r="E481" t="s">
        <v>9</v>
      </c>
      <c r="F481" t="s">
        <v>11</v>
      </c>
      <c r="G481" t="s">
        <v>453</v>
      </c>
      <c r="H481" t="s">
        <v>9</v>
      </c>
      <c r="I481" t="str">
        <f>IFERROR(IF(VLOOKUP(A481,'Konton 2025'!$A$1:$R$1231,2,FALSE)="fheon","nej","nej"),"ja")</f>
        <v>nej</v>
      </c>
      <c r="J481" t="str">
        <f>IF(I481="ja","nej",IF(B481=VLOOKUP('Konton 2026'!A481,'Konton 2025'!$A$1:$R$1231,2,FALSE),"nej","ja"))</f>
        <v>nej</v>
      </c>
    </row>
    <row r="482" spans="1:10" hidden="1" x14ac:dyDescent="0.3">
      <c r="A482" s="1">
        <v>2897</v>
      </c>
      <c r="B482" t="s">
        <v>480</v>
      </c>
      <c r="C482" t="s">
        <v>9</v>
      </c>
      <c r="D482" t="s">
        <v>9</v>
      </c>
      <c r="E482" t="s">
        <v>9</v>
      </c>
      <c r="F482" t="s">
        <v>11</v>
      </c>
      <c r="G482" t="s">
        <v>453</v>
      </c>
      <c r="H482" t="s">
        <v>9</v>
      </c>
      <c r="I482" t="str">
        <f>IFERROR(IF(VLOOKUP(A482,'Konton 2025'!$A$1:$R$1231,2,FALSE)="fheon","nej","nej"),"ja")</f>
        <v>nej</v>
      </c>
      <c r="J482" t="str">
        <f>IF(I482="ja","nej",IF(B482=VLOOKUP('Konton 2026'!A482,'Konton 2025'!$A$1:$R$1231,2,FALSE),"nej","ja"))</f>
        <v>nej</v>
      </c>
    </row>
    <row r="483" spans="1:10" hidden="1" x14ac:dyDescent="0.3">
      <c r="A483" s="1">
        <v>2898</v>
      </c>
      <c r="B483" t="s">
        <v>481</v>
      </c>
      <c r="C483" t="s">
        <v>9</v>
      </c>
      <c r="D483" t="s">
        <v>9</v>
      </c>
      <c r="E483" t="s">
        <v>9</v>
      </c>
      <c r="F483" t="s">
        <v>11</v>
      </c>
      <c r="G483" t="s">
        <v>453</v>
      </c>
      <c r="H483" t="s">
        <v>9</v>
      </c>
      <c r="I483" t="str">
        <f>IFERROR(IF(VLOOKUP(A483,'Konton 2025'!$A$1:$R$1231,2,FALSE)="fheon","nej","nej"),"ja")</f>
        <v>nej</v>
      </c>
      <c r="J483" t="str">
        <f>IF(I483="ja","nej",IF(B483=VLOOKUP('Konton 2026'!A483,'Konton 2025'!$A$1:$R$1231,2,FALSE),"nej","ja"))</f>
        <v>nej</v>
      </c>
    </row>
    <row r="484" spans="1:10" hidden="1" x14ac:dyDescent="0.3">
      <c r="A484" s="1">
        <v>2899</v>
      </c>
      <c r="B484" t="s">
        <v>475</v>
      </c>
      <c r="C484" t="s">
        <v>9</v>
      </c>
      <c r="D484" t="s">
        <v>9</v>
      </c>
      <c r="E484" t="s">
        <v>9</v>
      </c>
      <c r="F484" t="s">
        <v>11</v>
      </c>
      <c r="G484" t="s">
        <v>453</v>
      </c>
      <c r="H484" t="s">
        <v>9</v>
      </c>
      <c r="I484" t="str">
        <f>IFERROR(IF(VLOOKUP(A484,'Konton 2025'!$A$1:$R$1231,2,FALSE)="fheon","nej","nej"),"ja")</f>
        <v>nej</v>
      </c>
      <c r="J484" t="str">
        <f>IF(I484="ja","nej",IF(B484=VLOOKUP('Konton 2026'!A484,'Konton 2025'!$A$1:$R$1231,2,FALSE),"nej","ja"))</f>
        <v>nej</v>
      </c>
    </row>
    <row r="485" spans="1:10" hidden="1" x14ac:dyDescent="0.3">
      <c r="A485" s="1">
        <v>2910</v>
      </c>
      <c r="B485" t="s">
        <v>482</v>
      </c>
      <c r="C485" t="s">
        <v>10</v>
      </c>
      <c r="D485" t="s">
        <v>9</v>
      </c>
      <c r="E485" t="s">
        <v>9</v>
      </c>
      <c r="F485" t="s">
        <v>11</v>
      </c>
      <c r="G485" t="s">
        <v>483</v>
      </c>
      <c r="H485" t="s">
        <v>9</v>
      </c>
      <c r="I485" t="str">
        <f>IFERROR(IF(VLOOKUP(A485,'Konton 2025'!$A$1:$R$1231,2,FALSE)="fheon","nej","nej"),"ja")</f>
        <v>nej</v>
      </c>
      <c r="J485" t="str">
        <f>IF(I485="ja","nej",IF(B485=VLOOKUP('Konton 2026'!A485,'Konton 2025'!$A$1:$R$1231,2,FALSE),"nej","ja"))</f>
        <v>nej</v>
      </c>
    </row>
    <row r="486" spans="1:10" hidden="1" x14ac:dyDescent="0.3">
      <c r="A486" s="1">
        <v>2911</v>
      </c>
      <c r="B486" t="s">
        <v>457</v>
      </c>
      <c r="C486" t="s">
        <v>9</v>
      </c>
      <c r="D486" t="s">
        <v>9</v>
      </c>
      <c r="E486" t="s">
        <v>9</v>
      </c>
      <c r="F486" t="s">
        <v>11</v>
      </c>
      <c r="G486" t="s">
        <v>483</v>
      </c>
      <c r="H486" t="s">
        <v>9</v>
      </c>
      <c r="I486" t="str">
        <f>IFERROR(IF(VLOOKUP(A486,'Konton 2025'!$A$1:$R$1231,2,FALSE)="fheon","nej","nej"),"ja")</f>
        <v>nej</v>
      </c>
      <c r="J486" t="str">
        <f>IF(I486="ja","nej",IF(B486=VLOOKUP('Konton 2026'!A486,'Konton 2025'!$A$1:$R$1231,2,FALSE),"nej","ja"))</f>
        <v>nej</v>
      </c>
    </row>
    <row r="487" spans="1:10" hidden="1" x14ac:dyDescent="0.3">
      <c r="A487" s="1">
        <v>2912</v>
      </c>
      <c r="B487" t="s">
        <v>484</v>
      </c>
      <c r="C487" t="s">
        <v>9</v>
      </c>
      <c r="D487" t="s">
        <v>9</v>
      </c>
      <c r="E487" t="s">
        <v>9</v>
      </c>
      <c r="F487" t="s">
        <v>11</v>
      </c>
      <c r="G487" t="s">
        <v>483</v>
      </c>
      <c r="H487" t="s">
        <v>9</v>
      </c>
      <c r="I487" t="str">
        <f>IFERROR(IF(VLOOKUP(A487,'Konton 2025'!$A$1:$R$1231,2,FALSE)="fheon","nej","nej"),"ja")</f>
        <v>nej</v>
      </c>
      <c r="J487" t="str">
        <f>IF(I487="ja","nej",IF(B487=VLOOKUP('Konton 2026'!A487,'Konton 2025'!$A$1:$R$1231,2,FALSE),"nej","ja"))</f>
        <v>nej</v>
      </c>
    </row>
    <row r="488" spans="1:10" hidden="1" x14ac:dyDescent="0.3">
      <c r="A488" s="1">
        <v>2919</v>
      </c>
      <c r="B488" t="s">
        <v>485</v>
      </c>
      <c r="C488" t="s">
        <v>9</v>
      </c>
      <c r="D488" t="s">
        <v>9</v>
      </c>
      <c r="E488" t="s">
        <v>9</v>
      </c>
      <c r="F488" t="s">
        <v>11</v>
      </c>
      <c r="G488" t="s">
        <v>483</v>
      </c>
      <c r="H488" t="s">
        <v>9</v>
      </c>
      <c r="I488" t="str">
        <f>IFERROR(IF(VLOOKUP(A488,'Konton 2025'!$A$1:$R$1231,2,FALSE)="fheon","nej","nej"),"ja")</f>
        <v>nej</v>
      </c>
      <c r="J488" t="str">
        <f>IF(I488="ja","nej",IF(B488=VLOOKUP('Konton 2026'!A488,'Konton 2025'!$A$1:$R$1231,2,FALSE),"nej","ja"))</f>
        <v>nej</v>
      </c>
    </row>
    <row r="489" spans="1:10" hidden="1" x14ac:dyDescent="0.3">
      <c r="A489" s="1">
        <v>2920</v>
      </c>
      <c r="B489" t="s">
        <v>486</v>
      </c>
      <c r="C489" t="s">
        <v>10</v>
      </c>
      <c r="D489" t="s">
        <v>9</v>
      </c>
      <c r="E489" t="s">
        <v>9</v>
      </c>
      <c r="F489" t="s">
        <v>11</v>
      </c>
      <c r="G489" t="s">
        <v>483</v>
      </c>
      <c r="H489" t="s">
        <v>9</v>
      </c>
      <c r="I489" t="str">
        <f>IFERROR(IF(VLOOKUP(A489,'Konton 2025'!$A$1:$R$1231,2,FALSE)="fheon","nej","nej"),"ja")</f>
        <v>nej</v>
      </c>
      <c r="J489" t="str">
        <f>IF(I489="ja","nej",IF(B489=VLOOKUP('Konton 2026'!A489,'Konton 2025'!$A$1:$R$1231,2,FALSE),"nej","ja"))</f>
        <v>nej</v>
      </c>
    </row>
    <row r="490" spans="1:10" hidden="1" x14ac:dyDescent="0.3">
      <c r="A490" s="1">
        <v>2930</v>
      </c>
      <c r="B490" t="s">
        <v>487</v>
      </c>
      <c r="C490" t="s">
        <v>9</v>
      </c>
      <c r="D490" t="s">
        <v>9</v>
      </c>
      <c r="E490" t="s">
        <v>9</v>
      </c>
      <c r="F490" t="s">
        <v>11</v>
      </c>
      <c r="G490" t="s">
        <v>483</v>
      </c>
      <c r="H490" t="s">
        <v>9</v>
      </c>
      <c r="I490" t="str">
        <f>IFERROR(IF(VLOOKUP(A490,'Konton 2025'!$A$1:$R$1231,2,FALSE)="fheon","nej","nej"),"ja")</f>
        <v>nej</v>
      </c>
      <c r="J490" t="str">
        <f>IF(I490="ja","nej",IF(B490=VLOOKUP('Konton 2026'!A490,'Konton 2025'!$A$1:$R$1231,2,FALSE),"nej","ja"))</f>
        <v>nej</v>
      </c>
    </row>
    <row r="491" spans="1:10" hidden="1" x14ac:dyDescent="0.3">
      <c r="A491" s="1">
        <v>2931</v>
      </c>
      <c r="B491" t="s">
        <v>488</v>
      </c>
      <c r="C491" t="s">
        <v>9</v>
      </c>
      <c r="D491" t="s">
        <v>9</v>
      </c>
      <c r="E491" t="s">
        <v>9</v>
      </c>
      <c r="F491" t="s">
        <v>11</v>
      </c>
      <c r="G491" t="s">
        <v>483</v>
      </c>
      <c r="H491" t="s">
        <v>9</v>
      </c>
      <c r="I491" t="str">
        <f>IFERROR(IF(VLOOKUP(A491,'Konton 2025'!$A$1:$R$1231,2,FALSE)="fheon","nej","nej"),"ja")</f>
        <v>nej</v>
      </c>
      <c r="J491" t="str">
        <f>IF(I491="ja","nej",IF(B491=VLOOKUP('Konton 2026'!A491,'Konton 2025'!$A$1:$R$1231,2,FALSE),"nej","ja"))</f>
        <v>nej</v>
      </c>
    </row>
    <row r="492" spans="1:10" hidden="1" x14ac:dyDescent="0.3">
      <c r="A492" s="1">
        <v>2940</v>
      </c>
      <c r="B492" t="s">
        <v>489</v>
      </c>
      <c r="C492" t="s">
        <v>10</v>
      </c>
      <c r="D492" t="s">
        <v>9</v>
      </c>
      <c r="E492" t="s">
        <v>9</v>
      </c>
      <c r="F492" t="s">
        <v>11</v>
      </c>
      <c r="G492" t="s">
        <v>483</v>
      </c>
      <c r="H492" t="s">
        <v>9</v>
      </c>
      <c r="I492" t="str">
        <f>IFERROR(IF(VLOOKUP(A492,'Konton 2025'!$A$1:$R$1231,2,FALSE)="fheon","nej","nej"),"ja")</f>
        <v>nej</v>
      </c>
      <c r="J492" t="str">
        <f>IF(I492="ja","nej",IF(B492=VLOOKUP('Konton 2026'!A492,'Konton 2025'!$A$1:$R$1231,2,FALSE),"nej","ja"))</f>
        <v>nej</v>
      </c>
    </row>
    <row r="493" spans="1:10" hidden="1" x14ac:dyDescent="0.3">
      <c r="A493" s="1">
        <v>2941</v>
      </c>
      <c r="B493" t="s">
        <v>490</v>
      </c>
      <c r="C493" t="s">
        <v>9</v>
      </c>
      <c r="D493" t="s">
        <v>9</v>
      </c>
      <c r="E493" t="s">
        <v>9</v>
      </c>
      <c r="F493" t="s">
        <v>11</v>
      </c>
      <c r="G493" t="s">
        <v>483</v>
      </c>
      <c r="H493" t="s">
        <v>9</v>
      </c>
      <c r="I493" t="str">
        <f>IFERROR(IF(VLOOKUP(A493,'Konton 2025'!$A$1:$R$1231,2,FALSE)="fheon","nej","nej"),"ja")</f>
        <v>nej</v>
      </c>
      <c r="J493" t="str">
        <f>IF(I493="ja","nej",IF(B493=VLOOKUP('Konton 2026'!A493,'Konton 2025'!$A$1:$R$1231,2,FALSE),"nej","ja"))</f>
        <v>nej</v>
      </c>
    </row>
    <row r="494" spans="1:10" hidden="1" x14ac:dyDescent="0.3">
      <c r="A494" s="1">
        <v>2942</v>
      </c>
      <c r="B494" t="s">
        <v>491</v>
      </c>
      <c r="C494" t="s">
        <v>9</v>
      </c>
      <c r="D494" t="s">
        <v>9</v>
      </c>
      <c r="E494" t="s">
        <v>9</v>
      </c>
      <c r="F494" t="s">
        <v>11</v>
      </c>
      <c r="G494" t="s">
        <v>483</v>
      </c>
      <c r="H494" t="s">
        <v>9</v>
      </c>
      <c r="I494" t="str">
        <f>IFERROR(IF(VLOOKUP(A494,'Konton 2025'!$A$1:$R$1231,2,FALSE)="fheon","nej","nej"),"ja")</f>
        <v>nej</v>
      </c>
      <c r="J494" t="str">
        <f>IF(I494="ja","nej",IF(B494=VLOOKUP('Konton 2026'!A494,'Konton 2025'!$A$1:$R$1231,2,FALSE),"nej","ja"))</f>
        <v>nej</v>
      </c>
    </row>
    <row r="495" spans="1:10" hidden="1" x14ac:dyDescent="0.3">
      <c r="A495" s="1">
        <v>2943</v>
      </c>
      <c r="B495" t="s">
        <v>492</v>
      </c>
      <c r="C495" t="s">
        <v>9</v>
      </c>
      <c r="D495" t="s">
        <v>9</v>
      </c>
      <c r="E495" t="s">
        <v>9</v>
      </c>
      <c r="F495" t="s">
        <v>11</v>
      </c>
      <c r="G495" t="s">
        <v>483</v>
      </c>
      <c r="H495" t="s">
        <v>9</v>
      </c>
      <c r="I495" t="str">
        <f>IFERROR(IF(VLOOKUP(A495,'Konton 2025'!$A$1:$R$1231,2,FALSE)="fheon","nej","nej"),"ja")</f>
        <v>nej</v>
      </c>
      <c r="J495" t="str">
        <f>IF(I495="ja","nej",IF(B495=VLOOKUP('Konton 2026'!A495,'Konton 2025'!$A$1:$R$1231,2,FALSE),"nej","ja"))</f>
        <v>nej</v>
      </c>
    </row>
    <row r="496" spans="1:10" hidden="1" x14ac:dyDescent="0.3">
      <c r="A496" s="1">
        <v>2944</v>
      </c>
      <c r="B496" t="s">
        <v>493</v>
      </c>
      <c r="C496" t="s">
        <v>9</v>
      </c>
      <c r="D496" t="s">
        <v>9</v>
      </c>
      <c r="E496" t="s">
        <v>9</v>
      </c>
      <c r="F496" t="s">
        <v>11</v>
      </c>
      <c r="G496" t="s">
        <v>483</v>
      </c>
      <c r="H496" t="s">
        <v>9</v>
      </c>
      <c r="I496" t="str">
        <f>IFERROR(IF(VLOOKUP(A496,'Konton 2025'!$A$1:$R$1231,2,FALSE)="fheon","nej","nej"),"ja")</f>
        <v>nej</v>
      </c>
      <c r="J496" t="str">
        <f>IF(I496="ja","nej",IF(B496=VLOOKUP('Konton 2026'!A496,'Konton 2025'!$A$1:$R$1231,2,FALSE),"nej","ja"))</f>
        <v>nej</v>
      </c>
    </row>
    <row r="497" spans="1:10" hidden="1" x14ac:dyDescent="0.3">
      <c r="A497" s="1">
        <v>2950</v>
      </c>
      <c r="B497" t="s">
        <v>494</v>
      </c>
      <c r="C497" t="s">
        <v>10</v>
      </c>
      <c r="D497" t="s">
        <v>9</v>
      </c>
      <c r="E497" t="s">
        <v>9</v>
      </c>
      <c r="F497" t="s">
        <v>11</v>
      </c>
      <c r="G497" t="s">
        <v>483</v>
      </c>
      <c r="H497" t="s">
        <v>9</v>
      </c>
      <c r="I497" t="str">
        <f>IFERROR(IF(VLOOKUP(A497,'Konton 2025'!$A$1:$R$1231,2,FALSE)="fheon","nej","nej"),"ja")</f>
        <v>nej</v>
      </c>
      <c r="J497" t="str">
        <f>IF(I497="ja","nej",IF(B497=VLOOKUP('Konton 2026'!A497,'Konton 2025'!$A$1:$R$1231,2,FALSE),"nej","ja"))</f>
        <v>nej</v>
      </c>
    </row>
    <row r="498" spans="1:10" hidden="1" x14ac:dyDescent="0.3">
      <c r="A498" s="1">
        <v>2951</v>
      </c>
      <c r="B498" t="s">
        <v>495</v>
      </c>
      <c r="C498" t="s">
        <v>9</v>
      </c>
      <c r="D498" t="s">
        <v>9</v>
      </c>
      <c r="E498" t="s">
        <v>9</v>
      </c>
      <c r="F498" t="s">
        <v>11</v>
      </c>
      <c r="G498" t="s">
        <v>483</v>
      </c>
      <c r="H498" t="s">
        <v>9</v>
      </c>
      <c r="I498" t="str">
        <f>IFERROR(IF(VLOOKUP(A498,'Konton 2025'!$A$1:$R$1231,2,FALSE)="fheon","nej","nej"),"ja")</f>
        <v>nej</v>
      </c>
      <c r="J498" t="str">
        <f>IF(I498="ja","nej",IF(B498=VLOOKUP('Konton 2026'!A498,'Konton 2025'!$A$1:$R$1231,2,FALSE),"nej","ja"))</f>
        <v>nej</v>
      </c>
    </row>
    <row r="499" spans="1:10" hidden="1" x14ac:dyDescent="0.3">
      <c r="A499" s="1">
        <v>2959</v>
      </c>
      <c r="B499" t="s">
        <v>496</v>
      </c>
      <c r="C499" t="s">
        <v>9</v>
      </c>
      <c r="D499" t="s">
        <v>9</v>
      </c>
      <c r="E499" t="s">
        <v>9</v>
      </c>
      <c r="F499" t="s">
        <v>11</v>
      </c>
      <c r="G499" t="s">
        <v>483</v>
      </c>
      <c r="H499" t="s">
        <v>9</v>
      </c>
      <c r="I499" t="str">
        <f>IFERROR(IF(VLOOKUP(A499,'Konton 2025'!$A$1:$R$1231,2,FALSE)="fheon","nej","nej"),"ja")</f>
        <v>nej</v>
      </c>
      <c r="J499" t="str">
        <f>IF(I499="ja","nej",IF(B499=VLOOKUP('Konton 2026'!A499,'Konton 2025'!$A$1:$R$1231,2,FALSE),"nej","ja"))</f>
        <v>nej</v>
      </c>
    </row>
    <row r="500" spans="1:10" hidden="1" x14ac:dyDescent="0.3">
      <c r="A500" s="1">
        <v>2960</v>
      </c>
      <c r="B500" t="s">
        <v>497</v>
      </c>
      <c r="C500" t="s">
        <v>10</v>
      </c>
      <c r="D500" t="s">
        <v>9</v>
      </c>
      <c r="E500" t="s">
        <v>9</v>
      </c>
      <c r="F500" t="s">
        <v>11</v>
      </c>
      <c r="G500" t="s">
        <v>483</v>
      </c>
      <c r="H500" t="s">
        <v>9</v>
      </c>
      <c r="I500" t="str">
        <f>IFERROR(IF(VLOOKUP(A500,'Konton 2025'!$A$1:$R$1231,2,FALSE)="fheon","nej","nej"),"ja")</f>
        <v>nej</v>
      </c>
      <c r="J500" t="str">
        <f>IF(I500="ja","nej",IF(B500=VLOOKUP('Konton 2026'!A500,'Konton 2025'!$A$1:$R$1231,2,FALSE),"nej","ja"))</f>
        <v>nej</v>
      </c>
    </row>
    <row r="501" spans="1:10" hidden="1" x14ac:dyDescent="0.3">
      <c r="A501" s="1">
        <v>2970</v>
      </c>
      <c r="B501" t="s">
        <v>498</v>
      </c>
      <c r="C501" t="s">
        <v>10</v>
      </c>
      <c r="D501" t="s">
        <v>9</v>
      </c>
      <c r="E501" t="s">
        <v>9</v>
      </c>
      <c r="F501" t="s">
        <v>11</v>
      </c>
      <c r="G501" t="s">
        <v>483</v>
      </c>
      <c r="H501" t="s">
        <v>9</v>
      </c>
      <c r="I501" t="str">
        <f>IFERROR(IF(VLOOKUP(A501,'Konton 2025'!$A$1:$R$1231,2,FALSE)="fheon","nej","nej"),"ja")</f>
        <v>nej</v>
      </c>
      <c r="J501" t="str">
        <f>IF(I501="ja","nej",IF(B501=VLOOKUP('Konton 2026'!A501,'Konton 2025'!$A$1:$R$1231,2,FALSE),"nej","ja"))</f>
        <v>nej</v>
      </c>
    </row>
    <row r="502" spans="1:10" hidden="1" x14ac:dyDescent="0.3">
      <c r="A502" s="1">
        <v>2971</v>
      </c>
      <c r="B502" t="s">
        <v>499</v>
      </c>
      <c r="C502" t="s">
        <v>9</v>
      </c>
      <c r="D502" t="s">
        <v>9</v>
      </c>
      <c r="E502" t="s">
        <v>9</v>
      </c>
      <c r="F502" t="s">
        <v>11</v>
      </c>
      <c r="G502" t="s">
        <v>483</v>
      </c>
      <c r="H502" t="s">
        <v>9</v>
      </c>
      <c r="I502" t="str">
        <f>IFERROR(IF(VLOOKUP(A502,'Konton 2025'!$A$1:$R$1231,2,FALSE)="fheon","nej","nej"),"ja")</f>
        <v>nej</v>
      </c>
      <c r="J502" t="str">
        <f>IF(I502="ja","nej",IF(B502=VLOOKUP('Konton 2026'!A502,'Konton 2025'!$A$1:$R$1231,2,FALSE),"nej","ja"))</f>
        <v>nej</v>
      </c>
    </row>
    <row r="503" spans="1:10" hidden="1" x14ac:dyDescent="0.3">
      <c r="A503" s="1">
        <v>2972</v>
      </c>
      <c r="B503" t="s">
        <v>500</v>
      </c>
      <c r="C503" t="s">
        <v>9</v>
      </c>
      <c r="D503" t="s">
        <v>9</v>
      </c>
      <c r="E503" t="s">
        <v>9</v>
      </c>
      <c r="F503" t="s">
        <v>11</v>
      </c>
      <c r="G503" t="s">
        <v>483</v>
      </c>
      <c r="H503" t="s">
        <v>9</v>
      </c>
      <c r="I503" t="str">
        <f>IFERROR(IF(VLOOKUP(A503,'Konton 2025'!$A$1:$R$1231,2,FALSE)="fheon","nej","nej"),"ja")</f>
        <v>nej</v>
      </c>
      <c r="J503" t="str">
        <f>IF(I503="ja","nej",IF(B503=VLOOKUP('Konton 2026'!A503,'Konton 2025'!$A$1:$R$1231,2,FALSE),"nej","ja"))</f>
        <v>nej</v>
      </c>
    </row>
    <row r="504" spans="1:10" hidden="1" x14ac:dyDescent="0.3">
      <c r="A504" s="1">
        <v>2979</v>
      </c>
      <c r="B504" t="s">
        <v>501</v>
      </c>
      <c r="C504" t="s">
        <v>9</v>
      </c>
      <c r="D504" t="s">
        <v>9</v>
      </c>
      <c r="E504" t="s">
        <v>9</v>
      </c>
      <c r="F504" t="s">
        <v>11</v>
      </c>
      <c r="G504" t="s">
        <v>483</v>
      </c>
      <c r="H504" t="s">
        <v>9</v>
      </c>
      <c r="I504" t="str">
        <f>IFERROR(IF(VLOOKUP(A504,'Konton 2025'!$A$1:$R$1231,2,FALSE)="fheon","nej","nej"),"ja")</f>
        <v>nej</v>
      </c>
      <c r="J504" t="str">
        <f>IF(I504="ja","nej",IF(B504=VLOOKUP('Konton 2026'!A504,'Konton 2025'!$A$1:$R$1231,2,FALSE),"nej","ja"))</f>
        <v>nej</v>
      </c>
    </row>
    <row r="505" spans="1:10" hidden="1" x14ac:dyDescent="0.3">
      <c r="A505" s="1">
        <v>2980</v>
      </c>
      <c r="B505" t="s">
        <v>502</v>
      </c>
      <c r="C505" t="s">
        <v>9</v>
      </c>
      <c r="D505" t="s">
        <v>9</v>
      </c>
      <c r="E505" t="s">
        <v>9</v>
      </c>
      <c r="F505" t="s">
        <v>11</v>
      </c>
      <c r="G505" t="s">
        <v>483</v>
      </c>
      <c r="H505" t="s">
        <v>9</v>
      </c>
      <c r="I505" t="str">
        <f>IFERROR(IF(VLOOKUP(A505,'Konton 2025'!$A$1:$R$1231,2,FALSE)="fheon","nej","nej"),"ja")</f>
        <v>nej</v>
      </c>
      <c r="J505" t="str">
        <f>IF(I505="ja","nej",IF(B505=VLOOKUP('Konton 2026'!A505,'Konton 2025'!$A$1:$R$1231,2,FALSE),"nej","ja"))</f>
        <v>nej</v>
      </c>
    </row>
    <row r="506" spans="1:10" hidden="1" x14ac:dyDescent="0.3">
      <c r="A506" s="1">
        <v>2990</v>
      </c>
      <c r="B506" t="s">
        <v>503</v>
      </c>
      <c r="C506" t="s">
        <v>10</v>
      </c>
      <c r="D506" t="s">
        <v>9</v>
      </c>
      <c r="E506" t="s">
        <v>9</v>
      </c>
      <c r="F506" t="s">
        <v>11</v>
      </c>
      <c r="G506" t="s">
        <v>483</v>
      </c>
      <c r="H506" t="s">
        <v>9</v>
      </c>
      <c r="I506" t="str">
        <f>IFERROR(IF(VLOOKUP(A506,'Konton 2025'!$A$1:$R$1231,2,FALSE)="fheon","nej","nej"),"ja")</f>
        <v>nej</v>
      </c>
      <c r="J506" t="str">
        <f>IF(I506="ja","nej",IF(B506=VLOOKUP('Konton 2026'!A506,'Konton 2025'!$A$1:$R$1231,2,FALSE),"nej","ja"))</f>
        <v>nej</v>
      </c>
    </row>
    <row r="507" spans="1:10" hidden="1" x14ac:dyDescent="0.3">
      <c r="A507" s="1">
        <v>2991</v>
      </c>
      <c r="B507" t="s">
        <v>504</v>
      </c>
      <c r="C507" t="s">
        <v>9</v>
      </c>
      <c r="D507" t="s">
        <v>9</v>
      </c>
      <c r="E507" t="s">
        <v>9</v>
      </c>
      <c r="F507" t="s">
        <v>11</v>
      </c>
      <c r="G507" t="s">
        <v>483</v>
      </c>
      <c r="H507" t="s">
        <v>9</v>
      </c>
      <c r="I507" t="str">
        <f>IFERROR(IF(VLOOKUP(A507,'Konton 2025'!$A$1:$R$1231,2,FALSE)="fheon","nej","nej"),"ja")</f>
        <v>nej</v>
      </c>
      <c r="J507" t="str">
        <f>IF(I507="ja","nej",IF(B507=VLOOKUP('Konton 2026'!A507,'Konton 2025'!$A$1:$R$1231,2,FALSE),"nej","ja"))</f>
        <v>nej</v>
      </c>
    </row>
    <row r="508" spans="1:10" hidden="1" x14ac:dyDescent="0.3">
      <c r="A508" s="1">
        <v>2992</v>
      </c>
      <c r="B508" t="s">
        <v>505</v>
      </c>
      <c r="C508" t="s">
        <v>9</v>
      </c>
      <c r="D508" t="s">
        <v>9</v>
      </c>
      <c r="E508" t="s">
        <v>9</v>
      </c>
      <c r="F508" t="s">
        <v>11</v>
      </c>
      <c r="G508" t="s">
        <v>483</v>
      </c>
      <c r="H508" t="s">
        <v>9</v>
      </c>
      <c r="I508" t="str">
        <f>IFERROR(IF(VLOOKUP(A508,'Konton 2025'!$A$1:$R$1231,2,FALSE)="fheon","nej","nej"),"ja")</f>
        <v>nej</v>
      </c>
      <c r="J508" t="str">
        <f>IF(I508="ja","nej",IF(B508=VLOOKUP('Konton 2026'!A508,'Konton 2025'!$A$1:$R$1231,2,FALSE),"nej","ja"))</f>
        <v>nej</v>
      </c>
    </row>
    <row r="509" spans="1:10" hidden="1" x14ac:dyDescent="0.3">
      <c r="A509" s="1">
        <v>2993</v>
      </c>
      <c r="B509" t="s">
        <v>506</v>
      </c>
      <c r="C509" t="s">
        <v>9</v>
      </c>
      <c r="D509" t="s">
        <v>9</v>
      </c>
      <c r="E509" t="s">
        <v>9</v>
      </c>
      <c r="F509" t="s">
        <v>11</v>
      </c>
      <c r="G509" t="s">
        <v>483</v>
      </c>
      <c r="H509" t="s">
        <v>9</v>
      </c>
      <c r="I509" t="str">
        <f>IFERROR(IF(VLOOKUP(A509,'Konton 2025'!$A$1:$R$1231,2,FALSE)="fheon","nej","nej"),"ja")</f>
        <v>nej</v>
      </c>
      <c r="J509" t="str">
        <f>IF(I509="ja","nej",IF(B509=VLOOKUP('Konton 2026'!A509,'Konton 2025'!$A$1:$R$1231,2,FALSE),"nej","ja"))</f>
        <v>nej</v>
      </c>
    </row>
    <row r="510" spans="1:10" hidden="1" x14ac:dyDescent="0.3">
      <c r="A510" s="1">
        <v>2995</v>
      </c>
      <c r="B510" t="s">
        <v>507</v>
      </c>
      <c r="C510" t="s">
        <v>10</v>
      </c>
      <c r="D510" t="s">
        <v>9</v>
      </c>
      <c r="E510" t="s">
        <v>9</v>
      </c>
      <c r="F510" t="s">
        <v>11</v>
      </c>
      <c r="G510" t="s">
        <v>483</v>
      </c>
      <c r="H510" t="s">
        <v>9</v>
      </c>
      <c r="I510" t="str">
        <f>IFERROR(IF(VLOOKUP(A510,'Konton 2025'!$A$1:$R$1231,2,FALSE)="fheon","nej","nej"),"ja")</f>
        <v>nej</v>
      </c>
      <c r="J510" t="str">
        <f>IF(I510="ja","nej",IF(B510=VLOOKUP('Konton 2026'!A510,'Konton 2025'!$A$1:$R$1231,2,FALSE),"nej","ja"))</f>
        <v>nej</v>
      </c>
    </row>
    <row r="511" spans="1:10" hidden="1" x14ac:dyDescent="0.3">
      <c r="A511" s="1">
        <v>2998</v>
      </c>
      <c r="B511" t="s">
        <v>503</v>
      </c>
      <c r="C511" t="s">
        <v>9</v>
      </c>
      <c r="D511" t="s">
        <v>9</v>
      </c>
      <c r="E511" t="s">
        <v>9</v>
      </c>
      <c r="F511" t="s">
        <v>11</v>
      </c>
      <c r="G511" t="s">
        <v>483</v>
      </c>
      <c r="H511" t="s">
        <v>9</v>
      </c>
      <c r="I511" t="str">
        <f>IFERROR(IF(VLOOKUP(A511,'Konton 2025'!$A$1:$R$1231,2,FALSE)="fheon","nej","nej"),"ja")</f>
        <v>nej</v>
      </c>
      <c r="J511" t="str">
        <f>IF(I511="ja","nej",IF(B511=VLOOKUP('Konton 2026'!A511,'Konton 2025'!$A$1:$R$1231,2,FALSE),"nej","ja"))</f>
        <v>nej</v>
      </c>
    </row>
    <row r="512" spans="1:10" hidden="1" x14ac:dyDescent="0.3">
      <c r="A512" s="1">
        <v>2999</v>
      </c>
      <c r="B512" t="s">
        <v>508</v>
      </c>
      <c r="C512" t="s">
        <v>10</v>
      </c>
      <c r="D512" t="s">
        <v>9</v>
      </c>
      <c r="E512" t="s">
        <v>9</v>
      </c>
      <c r="F512" t="s">
        <v>11</v>
      </c>
      <c r="G512" t="s">
        <v>483</v>
      </c>
      <c r="H512" t="s">
        <v>9</v>
      </c>
      <c r="I512" t="str">
        <f>IFERROR(IF(VLOOKUP(A512,'Konton 2025'!$A$1:$R$1231,2,FALSE)="fheon","nej","nej"),"ja")</f>
        <v>nej</v>
      </c>
      <c r="J512" t="str">
        <f>IF(I512="ja","nej",IF(B512=VLOOKUP('Konton 2026'!A512,'Konton 2025'!$A$1:$R$1231,2,FALSE),"nej","ja"))</f>
        <v>nej</v>
      </c>
    </row>
    <row r="513" spans="1:10" hidden="1" x14ac:dyDescent="0.3">
      <c r="A513" s="1">
        <v>3000</v>
      </c>
      <c r="B513" t="s">
        <v>509</v>
      </c>
      <c r="C513" t="s">
        <v>10</v>
      </c>
      <c r="D513" t="s">
        <v>9</v>
      </c>
      <c r="E513" t="s">
        <v>9</v>
      </c>
      <c r="F513" t="s">
        <v>11</v>
      </c>
      <c r="G513" t="s">
        <v>510</v>
      </c>
      <c r="H513" t="s">
        <v>10</v>
      </c>
      <c r="I513" t="str">
        <f>IFERROR(IF(VLOOKUP(A513,'Konton 2025'!$A$1:$R$1231,2,FALSE)="fheon","nej","nej"),"ja")</f>
        <v>nej</v>
      </c>
      <c r="J513" t="str">
        <f>IF(I513="ja","nej",IF(B513=VLOOKUP('Konton 2026'!A513,'Konton 2025'!$A$1:$R$1231,2,FALSE),"nej","ja"))</f>
        <v>nej</v>
      </c>
    </row>
    <row r="514" spans="1:10" hidden="1" x14ac:dyDescent="0.3">
      <c r="A514" s="1">
        <v>3001</v>
      </c>
      <c r="B514" t="s">
        <v>511</v>
      </c>
      <c r="C514" t="s">
        <v>10</v>
      </c>
      <c r="D514" t="s">
        <v>9</v>
      </c>
      <c r="E514" t="s">
        <v>9</v>
      </c>
      <c r="F514" t="s">
        <v>11</v>
      </c>
      <c r="G514" t="s">
        <v>510</v>
      </c>
      <c r="H514" t="s">
        <v>10</v>
      </c>
      <c r="I514" t="str">
        <f>IFERROR(IF(VLOOKUP(A514,'Konton 2025'!$A$1:$R$1231,2,FALSE)="fheon","nej","nej"),"ja")</f>
        <v>nej</v>
      </c>
      <c r="J514" t="str">
        <f>IF(I514="ja","nej",IF(B514=VLOOKUP('Konton 2026'!A514,'Konton 2025'!$A$1:$R$1231,2,FALSE),"nej","ja"))</f>
        <v>nej</v>
      </c>
    </row>
    <row r="515" spans="1:10" hidden="1" x14ac:dyDescent="0.3">
      <c r="A515" s="1">
        <v>3002</v>
      </c>
      <c r="B515" t="s">
        <v>512</v>
      </c>
      <c r="C515" t="s">
        <v>10</v>
      </c>
      <c r="D515" t="s">
        <v>9</v>
      </c>
      <c r="E515" t="s">
        <v>9</v>
      </c>
      <c r="F515" t="s">
        <v>11</v>
      </c>
      <c r="G515" t="s">
        <v>510</v>
      </c>
      <c r="H515" t="s">
        <v>10</v>
      </c>
      <c r="I515" t="str">
        <f>IFERROR(IF(VLOOKUP(A515,'Konton 2025'!$A$1:$R$1231,2,FALSE)="fheon","nej","nej"),"ja")</f>
        <v>nej</v>
      </c>
      <c r="J515" t="str">
        <f>IF(I515="ja","nej",IF(B515=VLOOKUP('Konton 2026'!A515,'Konton 2025'!$A$1:$R$1231,2,FALSE),"nej","ja"))</f>
        <v>nej</v>
      </c>
    </row>
    <row r="516" spans="1:10" hidden="1" x14ac:dyDescent="0.3">
      <c r="A516" s="1">
        <v>3003</v>
      </c>
      <c r="B516" t="s">
        <v>513</v>
      </c>
      <c r="C516" t="s">
        <v>10</v>
      </c>
      <c r="D516" t="s">
        <v>9</v>
      </c>
      <c r="E516" t="s">
        <v>9</v>
      </c>
      <c r="F516" t="s">
        <v>11</v>
      </c>
      <c r="G516" t="s">
        <v>510</v>
      </c>
      <c r="H516" t="s">
        <v>10</v>
      </c>
      <c r="I516" t="str">
        <f>IFERROR(IF(VLOOKUP(A516,'Konton 2025'!$A$1:$R$1231,2,FALSE)="fheon","nej","nej"),"ja")</f>
        <v>nej</v>
      </c>
      <c r="J516" t="str">
        <f>IF(I516="ja","nej",IF(B516=VLOOKUP('Konton 2026'!A516,'Konton 2025'!$A$1:$R$1231,2,FALSE),"nej","ja"))</f>
        <v>nej</v>
      </c>
    </row>
    <row r="517" spans="1:10" hidden="1" x14ac:dyDescent="0.3">
      <c r="A517" s="1">
        <v>3004</v>
      </c>
      <c r="B517" t="s">
        <v>514</v>
      </c>
      <c r="C517" t="s">
        <v>10</v>
      </c>
      <c r="D517" t="s">
        <v>9</v>
      </c>
      <c r="E517" t="s">
        <v>9</v>
      </c>
      <c r="F517" t="s">
        <v>11</v>
      </c>
      <c r="G517" t="s">
        <v>510</v>
      </c>
      <c r="H517" t="s">
        <v>10</v>
      </c>
      <c r="I517" t="str">
        <f>IFERROR(IF(VLOOKUP(A517,'Konton 2025'!$A$1:$R$1231,2,FALSE)="fheon","nej","nej"),"ja")</f>
        <v>nej</v>
      </c>
      <c r="J517" t="str">
        <f>IF(I517="ja","nej",IF(B517=VLOOKUP('Konton 2026'!A517,'Konton 2025'!$A$1:$R$1231,2,FALSE),"nej","ja"))</f>
        <v>nej</v>
      </c>
    </row>
    <row r="518" spans="1:10" hidden="1" x14ac:dyDescent="0.3">
      <c r="A518" s="1">
        <v>3100</v>
      </c>
      <c r="B518" t="s">
        <v>515</v>
      </c>
      <c r="C518" t="s">
        <v>10</v>
      </c>
      <c r="D518" t="s">
        <v>9</v>
      </c>
      <c r="E518" t="s">
        <v>9</v>
      </c>
      <c r="F518" t="s">
        <v>11</v>
      </c>
      <c r="G518" t="s">
        <v>510</v>
      </c>
      <c r="H518" t="s">
        <v>10</v>
      </c>
      <c r="I518" t="str">
        <f>IFERROR(IF(VLOOKUP(A518,'Konton 2025'!$A$1:$R$1231,2,FALSE)="fheon","nej","nej"),"ja")</f>
        <v>nej</v>
      </c>
      <c r="J518" t="str">
        <f>IF(I518="ja","nej",IF(B518=VLOOKUP('Konton 2026'!A518,'Konton 2025'!$A$1:$R$1231,2,FALSE),"nej","ja"))</f>
        <v>nej</v>
      </c>
    </row>
    <row r="519" spans="1:10" hidden="1" x14ac:dyDescent="0.3">
      <c r="A519" s="1">
        <v>3105</v>
      </c>
      <c r="B519" t="s">
        <v>516</v>
      </c>
      <c r="C519" t="s">
        <v>10</v>
      </c>
      <c r="D519" t="s">
        <v>9</v>
      </c>
      <c r="E519" t="s">
        <v>9</v>
      </c>
      <c r="F519" t="s">
        <v>11</v>
      </c>
      <c r="G519" t="s">
        <v>510</v>
      </c>
      <c r="H519" t="s">
        <v>10</v>
      </c>
      <c r="I519" t="str">
        <f>IFERROR(IF(VLOOKUP(A519,'Konton 2025'!$A$1:$R$1231,2,FALSE)="fheon","nej","nej"),"ja")</f>
        <v>nej</v>
      </c>
      <c r="J519" t="str">
        <f>IF(I519="ja","nej",IF(B519=VLOOKUP('Konton 2026'!A519,'Konton 2025'!$A$1:$R$1231,2,FALSE),"nej","ja"))</f>
        <v>nej</v>
      </c>
    </row>
    <row r="520" spans="1:10" hidden="1" x14ac:dyDescent="0.3">
      <c r="A520" s="1">
        <v>3106</v>
      </c>
      <c r="B520" t="s">
        <v>517</v>
      </c>
      <c r="C520" t="s">
        <v>10</v>
      </c>
      <c r="D520" t="s">
        <v>9</v>
      </c>
      <c r="E520" t="s">
        <v>9</v>
      </c>
      <c r="F520" t="s">
        <v>11</v>
      </c>
      <c r="G520" t="s">
        <v>510</v>
      </c>
      <c r="H520" t="s">
        <v>10</v>
      </c>
      <c r="I520" t="str">
        <f>IFERROR(IF(VLOOKUP(A520,'Konton 2025'!$A$1:$R$1231,2,FALSE)="fheon","nej","nej"),"ja")</f>
        <v>nej</v>
      </c>
      <c r="J520" t="str">
        <f>IF(I520="ja","nej",IF(B520=VLOOKUP('Konton 2026'!A520,'Konton 2025'!$A$1:$R$1231,2,FALSE),"nej","ja"))</f>
        <v>nej</v>
      </c>
    </row>
    <row r="521" spans="1:10" hidden="1" x14ac:dyDescent="0.3">
      <c r="A521" s="1">
        <v>3108</v>
      </c>
      <c r="B521" t="s">
        <v>518</v>
      </c>
      <c r="C521" t="s">
        <v>10</v>
      </c>
      <c r="D521" t="s">
        <v>9</v>
      </c>
      <c r="E521" t="s">
        <v>9</v>
      </c>
      <c r="F521" t="s">
        <v>11</v>
      </c>
      <c r="G521" t="s">
        <v>510</v>
      </c>
      <c r="H521" t="s">
        <v>10</v>
      </c>
      <c r="I521" t="str">
        <f>IFERROR(IF(VLOOKUP(A521,'Konton 2025'!$A$1:$R$1231,2,FALSE)="fheon","nej","nej"),"ja")</f>
        <v>nej</v>
      </c>
      <c r="J521" t="str">
        <f>IF(I521="ja","nej",IF(B521=VLOOKUP('Konton 2026'!A521,'Konton 2025'!$A$1:$R$1231,2,FALSE),"nej","ja"))</f>
        <v>nej</v>
      </c>
    </row>
    <row r="522" spans="1:10" hidden="1" x14ac:dyDescent="0.3">
      <c r="A522" s="1">
        <v>3200</v>
      </c>
      <c r="B522" t="s">
        <v>519</v>
      </c>
      <c r="C522" t="s">
        <v>10</v>
      </c>
      <c r="D522" t="s">
        <v>9</v>
      </c>
      <c r="E522" t="s">
        <v>9</v>
      </c>
      <c r="F522" t="s">
        <v>11</v>
      </c>
      <c r="G522" t="s">
        <v>510</v>
      </c>
      <c r="H522" t="s">
        <v>10</v>
      </c>
      <c r="I522" t="str">
        <f>IFERROR(IF(VLOOKUP(A522,'Konton 2025'!$A$1:$R$1231,2,FALSE)="fheon","nej","nej"),"ja")</f>
        <v>nej</v>
      </c>
      <c r="J522" t="str">
        <f>IF(I522="ja","nej",IF(B522=VLOOKUP('Konton 2026'!A522,'Konton 2025'!$A$1:$R$1231,2,FALSE),"nej","ja"))</f>
        <v>nej</v>
      </c>
    </row>
    <row r="523" spans="1:10" hidden="1" x14ac:dyDescent="0.3">
      <c r="A523" s="1">
        <v>3211</v>
      </c>
      <c r="B523" t="s">
        <v>520</v>
      </c>
      <c r="C523" t="s">
        <v>10</v>
      </c>
      <c r="D523" t="s">
        <v>9</v>
      </c>
      <c r="E523" t="s">
        <v>9</v>
      </c>
      <c r="F523" t="s">
        <v>11</v>
      </c>
      <c r="G523" t="s">
        <v>510</v>
      </c>
      <c r="H523" t="s">
        <v>10</v>
      </c>
      <c r="I523" t="str">
        <f>IFERROR(IF(VLOOKUP(A523,'Konton 2025'!$A$1:$R$1231,2,FALSE)="fheon","nej","nej"),"ja")</f>
        <v>nej</v>
      </c>
      <c r="J523" t="str">
        <f>IF(I523="ja","nej",IF(B523=VLOOKUP('Konton 2026'!A523,'Konton 2025'!$A$1:$R$1231,2,FALSE),"nej","ja"))</f>
        <v>nej</v>
      </c>
    </row>
    <row r="524" spans="1:10" hidden="1" x14ac:dyDescent="0.3">
      <c r="A524" s="1">
        <v>3212</v>
      </c>
      <c r="B524" t="s">
        <v>521</v>
      </c>
      <c r="C524" t="s">
        <v>10</v>
      </c>
      <c r="D524" t="s">
        <v>9</v>
      </c>
      <c r="E524" t="s">
        <v>9</v>
      </c>
      <c r="F524" t="s">
        <v>11</v>
      </c>
      <c r="G524" t="s">
        <v>510</v>
      </c>
      <c r="H524" t="s">
        <v>10</v>
      </c>
      <c r="I524" t="str">
        <f>IFERROR(IF(VLOOKUP(A524,'Konton 2025'!$A$1:$R$1231,2,FALSE)="fheon","nej","nej"),"ja")</f>
        <v>nej</v>
      </c>
      <c r="J524" t="str">
        <f>IF(I524="ja","nej",IF(B524=VLOOKUP('Konton 2026'!A524,'Konton 2025'!$A$1:$R$1231,2,FALSE),"nej","ja"))</f>
        <v>nej</v>
      </c>
    </row>
    <row r="525" spans="1:10" hidden="1" x14ac:dyDescent="0.3">
      <c r="A525" s="1">
        <v>3231</v>
      </c>
      <c r="B525" t="s">
        <v>522</v>
      </c>
      <c r="C525" t="s">
        <v>10</v>
      </c>
      <c r="D525" t="s">
        <v>9</v>
      </c>
      <c r="E525" t="s">
        <v>9</v>
      </c>
      <c r="F525" t="s">
        <v>11</v>
      </c>
      <c r="G525" t="s">
        <v>510</v>
      </c>
      <c r="H525" t="s">
        <v>10</v>
      </c>
      <c r="I525" t="str">
        <f>IFERROR(IF(VLOOKUP(A525,'Konton 2025'!$A$1:$R$1231,2,FALSE)="fheon","nej","nej"),"ja")</f>
        <v>nej</v>
      </c>
      <c r="J525" t="str">
        <f>IF(I525="ja","nej",IF(B525=VLOOKUP('Konton 2026'!A525,'Konton 2025'!$A$1:$R$1231,2,FALSE),"nej","ja"))</f>
        <v>nej</v>
      </c>
    </row>
    <row r="526" spans="1:10" hidden="1" x14ac:dyDescent="0.3">
      <c r="A526" s="1">
        <v>3300</v>
      </c>
      <c r="B526" t="s">
        <v>523</v>
      </c>
      <c r="C526" t="s">
        <v>10</v>
      </c>
      <c r="D526" t="s">
        <v>9</v>
      </c>
      <c r="E526" t="s">
        <v>9</v>
      </c>
      <c r="F526" t="s">
        <v>11</v>
      </c>
      <c r="G526" t="s">
        <v>510</v>
      </c>
      <c r="H526" t="s">
        <v>10</v>
      </c>
      <c r="I526" t="str">
        <f>IFERROR(IF(VLOOKUP(A526,'Konton 2025'!$A$1:$R$1231,2,FALSE)="fheon","nej","nej"),"ja")</f>
        <v>nej</v>
      </c>
      <c r="J526" t="str">
        <f>IF(I526="ja","nej",IF(B526=VLOOKUP('Konton 2026'!A526,'Konton 2025'!$A$1:$R$1231,2,FALSE),"nej","ja"))</f>
        <v>nej</v>
      </c>
    </row>
    <row r="527" spans="1:10" hidden="1" x14ac:dyDescent="0.3">
      <c r="A527" s="1">
        <v>3305</v>
      </c>
      <c r="B527" t="s">
        <v>524</v>
      </c>
      <c r="C527" t="s">
        <v>10</v>
      </c>
      <c r="D527" t="s">
        <v>9</v>
      </c>
      <c r="E527" t="s">
        <v>9</v>
      </c>
      <c r="F527" t="s">
        <v>11</v>
      </c>
      <c r="G527" t="s">
        <v>510</v>
      </c>
      <c r="H527" t="s">
        <v>10</v>
      </c>
      <c r="I527" t="str">
        <f>IFERROR(IF(VLOOKUP(A527,'Konton 2025'!$A$1:$R$1231,2,FALSE)="fheon","nej","nej"),"ja")</f>
        <v>nej</v>
      </c>
      <c r="J527" t="str">
        <f>IF(I527="ja","nej",IF(B527=VLOOKUP('Konton 2026'!A527,'Konton 2025'!$A$1:$R$1231,2,FALSE),"nej","ja"))</f>
        <v>nej</v>
      </c>
    </row>
    <row r="528" spans="1:10" hidden="1" x14ac:dyDescent="0.3">
      <c r="A528" s="1">
        <v>3308</v>
      </c>
      <c r="B528" t="s">
        <v>525</v>
      </c>
      <c r="C528" t="s">
        <v>10</v>
      </c>
      <c r="D528" t="s">
        <v>9</v>
      </c>
      <c r="E528" t="s">
        <v>9</v>
      </c>
      <c r="F528" t="s">
        <v>11</v>
      </c>
      <c r="G528" t="s">
        <v>510</v>
      </c>
      <c r="H528" t="s">
        <v>10</v>
      </c>
      <c r="I528" t="str">
        <f>IFERROR(IF(VLOOKUP(A528,'Konton 2025'!$A$1:$R$1231,2,FALSE)="fheon","nej","nej"),"ja")</f>
        <v>nej</v>
      </c>
      <c r="J528" t="str">
        <f>IF(I528="ja","nej",IF(B528=VLOOKUP('Konton 2026'!A528,'Konton 2025'!$A$1:$R$1231,2,FALSE),"nej","ja"))</f>
        <v>nej</v>
      </c>
    </row>
    <row r="529" spans="1:10" hidden="1" x14ac:dyDescent="0.3">
      <c r="A529" s="1">
        <v>3400</v>
      </c>
      <c r="B529" t="s">
        <v>526</v>
      </c>
      <c r="C529" t="s">
        <v>10</v>
      </c>
      <c r="D529" t="s">
        <v>9</v>
      </c>
      <c r="E529" t="s">
        <v>9</v>
      </c>
      <c r="F529" t="s">
        <v>11</v>
      </c>
      <c r="G529" t="s">
        <v>510</v>
      </c>
      <c r="H529" t="s">
        <v>10</v>
      </c>
      <c r="I529" t="str">
        <f>IFERROR(IF(VLOOKUP(A529,'Konton 2025'!$A$1:$R$1231,2,FALSE)="fheon","nej","nej"),"ja")</f>
        <v>nej</v>
      </c>
      <c r="J529" t="str">
        <f>IF(I529="ja","nej",IF(B529=VLOOKUP('Konton 2026'!A529,'Konton 2025'!$A$1:$R$1231,2,FALSE),"nej","ja"))</f>
        <v>nej</v>
      </c>
    </row>
    <row r="530" spans="1:10" hidden="1" x14ac:dyDescent="0.3">
      <c r="A530" s="1">
        <v>3401</v>
      </c>
      <c r="B530" t="s">
        <v>527</v>
      </c>
      <c r="C530" t="s">
        <v>10</v>
      </c>
      <c r="D530" t="s">
        <v>9</v>
      </c>
      <c r="E530" t="s">
        <v>9</v>
      </c>
      <c r="F530" t="s">
        <v>11</v>
      </c>
      <c r="G530" t="s">
        <v>510</v>
      </c>
      <c r="H530" t="s">
        <v>10</v>
      </c>
      <c r="I530" t="str">
        <f>IFERROR(IF(VLOOKUP(A530,'Konton 2025'!$A$1:$R$1231,2,FALSE)="fheon","nej","nej"),"ja")</f>
        <v>nej</v>
      </c>
      <c r="J530" t="str">
        <f>IF(I530="ja","nej",IF(B530=VLOOKUP('Konton 2026'!A530,'Konton 2025'!$A$1:$R$1231,2,FALSE),"nej","ja"))</f>
        <v>nej</v>
      </c>
    </row>
    <row r="531" spans="1:10" hidden="1" x14ac:dyDescent="0.3">
      <c r="A531" s="1">
        <v>3402</v>
      </c>
      <c r="B531" t="s">
        <v>528</v>
      </c>
      <c r="C531" t="s">
        <v>10</v>
      </c>
      <c r="D531" t="s">
        <v>9</v>
      </c>
      <c r="E531" t="s">
        <v>9</v>
      </c>
      <c r="F531" t="s">
        <v>11</v>
      </c>
      <c r="G531" t="s">
        <v>510</v>
      </c>
      <c r="H531" t="s">
        <v>10</v>
      </c>
      <c r="I531" t="str">
        <f>IFERROR(IF(VLOOKUP(A531,'Konton 2025'!$A$1:$R$1231,2,FALSE)="fheon","nej","nej"),"ja")</f>
        <v>nej</v>
      </c>
      <c r="J531" t="str">
        <f>IF(I531="ja","nej",IF(B531=VLOOKUP('Konton 2026'!A531,'Konton 2025'!$A$1:$R$1231,2,FALSE),"nej","ja"))</f>
        <v>nej</v>
      </c>
    </row>
    <row r="532" spans="1:10" hidden="1" x14ac:dyDescent="0.3">
      <c r="A532" s="1">
        <v>3403</v>
      </c>
      <c r="B532" t="s">
        <v>529</v>
      </c>
      <c r="C532" t="s">
        <v>10</v>
      </c>
      <c r="D532" t="s">
        <v>9</v>
      </c>
      <c r="E532" t="s">
        <v>9</v>
      </c>
      <c r="F532" t="s">
        <v>11</v>
      </c>
      <c r="G532" t="s">
        <v>510</v>
      </c>
      <c r="H532" t="s">
        <v>10</v>
      </c>
      <c r="I532" t="str">
        <f>IFERROR(IF(VLOOKUP(A532,'Konton 2025'!$A$1:$R$1231,2,FALSE)="fheon","nej","nej"),"ja")</f>
        <v>nej</v>
      </c>
      <c r="J532" t="str">
        <f>IF(I532="ja","nej",IF(B532=VLOOKUP('Konton 2026'!A532,'Konton 2025'!$A$1:$R$1231,2,FALSE),"nej","ja"))</f>
        <v>nej</v>
      </c>
    </row>
    <row r="533" spans="1:10" hidden="1" x14ac:dyDescent="0.3">
      <c r="A533" s="1">
        <v>3404</v>
      </c>
      <c r="B533" t="s">
        <v>530</v>
      </c>
      <c r="C533" t="s">
        <v>10</v>
      </c>
      <c r="D533" t="s">
        <v>9</v>
      </c>
      <c r="E533" t="s">
        <v>9</v>
      </c>
      <c r="F533" t="s">
        <v>11</v>
      </c>
      <c r="G533" t="s">
        <v>510</v>
      </c>
      <c r="H533" t="s">
        <v>10</v>
      </c>
      <c r="I533" t="str">
        <f>IFERROR(IF(VLOOKUP(A533,'Konton 2025'!$A$1:$R$1231,2,FALSE)="fheon","nej","nej"),"ja")</f>
        <v>nej</v>
      </c>
      <c r="J533" t="str">
        <f>IF(I533="ja","nej",IF(B533=VLOOKUP('Konton 2026'!A533,'Konton 2025'!$A$1:$R$1231,2,FALSE),"nej","ja"))</f>
        <v>nej</v>
      </c>
    </row>
    <row r="534" spans="1:10" hidden="1" x14ac:dyDescent="0.3">
      <c r="A534" s="1">
        <v>3500</v>
      </c>
      <c r="B534" t="s">
        <v>531</v>
      </c>
      <c r="C534" t="s">
        <v>10</v>
      </c>
      <c r="D534" t="s">
        <v>9</v>
      </c>
      <c r="E534" t="s">
        <v>9</v>
      </c>
      <c r="F534" t="s">
        <v>11</v>
      </c>
      <c r="G534" t="s">
        <v>532</v>
      </c>
      <c r="H534" t="s">
        <v>10</v>
      </c>
      <c r="I534" t="str">
        <f>IFERROR(IF(VLOOKUP(A534,'Konton 2025'!$A$1:$R$1231,2,FALSE)="fheon","nej","nej"),"ja")</f>
        <v>nej</v>
      </c>
      <c r="J534" t="str">
        <f>IF(I534="ja","nej",IF(B534=VLOOKUP('Konton 2026'!A534,'Konton 2025'!$A$1:$R$1231,2,FALSE),"nej","ja"))</f>
        <v>nej</v>
      </c>
    </row>
    <row r="535" spans="1:10" hidden="1" x14ac:dyDescent="0.3">
      <c r="A535" s="1">
        <v>3510</v>
      </c>
      <c r="B535" t="s">
        <v>533</v>
      </c>
      <c r="C535" t="s">
        <v>10</v>
      </c>
      <c r="D535" t="s">
        <v>9</v>
      </c>
      <c r="E535" t="s">
        <v>9</v>
      </c>
      <c r="F535" t="s">
        <v>11</v>
      </c>
      <c r="G535" t="s">
        <v>532</v>
      </c>
      <c r="H535" t="s">
        <v>10</v>
      </c>
      <c r="I535" t="str">
        <f>IFERROR(IF(VLOOKUP(A535,'Konton 2025'!$A$1:$R$1231,2,FALSE)="fheon","nej","nej"),"ja")</f>
        <v>nej</v>
      </c>
      <c r="J535" t="str">
        <f>IF(I535="ja","nej",IF(B535=VLOOKUP('Konton 2026'!A535,'Konton 2025'!$A$1:$R$1231,2,FALSE),"nej","ja"))</f>
        <v>nej</v>
      </c>
    </row>
    <row r="536" spans="1:10" hidden="1" x14ac:dyDescent="0.3">
      <c r="A536" s="1">
        <v>3511</v>
      </c>
      <c r="B536" t="s">
        <v>533</v>
      </c>
      <c r="C536" t="s">
        <v>9</v>
      </c>
      <c r="D536" t="s">
        <v>9</v>
      </c>
      <c r="E536" t="s">
        <v>9</v>
      </c>
      <c r="F536" t="s">
        <v>11</v>
      </c>
      <c r="G536" t="s">
        <v>532</v>
      </c>
      <c r="H536" t="s">
        <v>10</v>
      </c>
      <c r="I536" t="str">
        <f>IFERROR(IF(VLOOKUP(A536,'Konton 2025'!$A$1:$R$1231,2,FALSE)="fheon","nej","nej"),"ja")</f>
        <v>nej</v>
      </c>
      <c r="J536" t="str">
        <f>IF(I536="ja","nej",IF(B536=VLOOKUP('Konton 2026'!A536,'Konton 2025'!$A$1:$R$1231,2,FALSE),"nej","ja"))</f>
        <v>nej</v>
      </c>
    </row>
    <row r="537" spans="1:10" hidden="1" x14ac:dyDescent="0.3">
      <c r="A537" s="1">
        <v>3518</v>
      </c>
      <c r="B537" t="s">
        <v>534</v>
      </c>
      <c r="C537" t="s">
        <v>9</v>
      </c>
      <c r="D537" t="s">
        <v>9</v>
      </c>
      <c r="E537" t="s">
        <v>9</v>
      </c>
      <c r="F537" t="s">
        <v>11</v>
      </c>
      <c r="G537" t="s">
        <v>532</v>
      </c>
      <c r="H537" t="s">
        <v>10</v>
      </c>
      <c r="I537" t="str">
        <f>IFERROR(IF(VLOOKUP(A537,'Konton 2025'!$A$1:$R$1231,2,FALSE)="fheon","nej","nej"),"ja")</f>
        <v>nej</v>
      </c>
      <c r="J537" t="str">
        <f>IF(I537="ja","nej",IF(B537=VLOOKUP('Konton 2026'!A537,'Konton 2025'!$A$1:$R$1231,2,FALSE),"nej","ja"))</f>
        <v>nej</v>
      </c>
    </row>
    <row r="538" spans="1:10" hidden="1" x14ac:dyDescent="0.3">
      <c r="A538" s="1">
        <v>3520</v>
      </c>
      <c r="B538" t="s">
        <v>535</v>
      </c>
      <c r="C538" t="s">
        <v>10</v>
      </c>
      <c r="D538" t="s">
        <v>9</v>
      </c>
      <c r="E538" t="s">
        <v>9</v>
      </c>
      <c r="F538" t="s">
        <v>11</v>
      </c>
      <c r="G538" t="s">
        <v>532</v>
      </c>
      <c r="H538" t="s">
        <v>10</v>
      </c>
      <c r="I538" t="str">
        <f>IFERROR(IF(VLOOKUP(A538,'Konton 2025'!$A$1:$R$1231,2,FALSE)="fheon","nej","nej"),"ja")</f>
        <v>nej</v>
      </c>
      <c r="J538" t="str">
        <f>IF(I538="ja","nej",IF(B538=VLOOKUP('Konton 2026'!A538,'Konton 2025'!$A$1:$R$1231,2,FALSE),"nej","ja"))</f>
        <v>nej</v>
      </c>
    </row>
    <row r="539" spans="1:10" hidden="1" x14ac:dyDescent="0.3">
      <c r="A539" s="1">
        <v>3521</v>
      </c>
      <c r="B539" t="s">
        <v>536</v>
      </c>
      <c r="C539" t="s">
        <v>10</v>
      </c>
      <c r="D539" t="s">
        <v>9</v>
      </c>
      <c r="E539" t="s">
        <v>9</v>
      </c>
      <c r="F539" t="s">
        <v>11</v>
      </c>
      <c r="G539" t="s">
        <v>532</v>
      </c>
      <c r="H539" t="s">
        <v>10</v>
      </c>
      <c r="I539" t="str">
        <f>IFERROR(IF(VLOOKUP(A539,'Konton 2025'!$A$1:$R$1231,2,FALSE)="fheon","nej","nej"),"ja")</f>
        <v>nej</v>
      </c>
      <c r="J539" t="str">
        <f>IF(I539="ja","nej",IF(B539=VLOOKUP('Konton 2026'!A539,'Konton 2025'!$A$1:$R$1231,2,FALSE),"nej","ja"))</f>
        <v>nej</v>
      </c>
    </row>
    <row r="540" spans="1:10" hidden="1" x14ac:dyDescent="0.3">
      <c r="A540" s="1">
        <v>3522</v>
      </c>
      <c r="B540" t="s">
        <v>537</v>
      </c>
      <c r="C540" t="s">
        <v>10</v>
      </c>
      <c r="D540" t="s">
        <v>9</v>
      </c>
      <c r="E540" t="s">
        <v>9</v>
      </c>
      <c r="F540" t="s">
        <v>11</v>
      </c>
      <c r="G540" t="s">
        <v>532</v>
      </c>
      <c r="H540" t="s">
        <v>10</v>
      </c>
      <c r="I540" t="str">
        <f>IFERROR(IF(VLOOKUP(A540,'Konton 2025'!$A$1:$R$1231,2,FALSE)="fheon","nej","nej"),"ja")</f>
        <v>nej</v>
      </c>
      <c r="J540" t="str">
        <f>IF(I540="ja","nej",IF(B540=VLOOKUP('Konton 2026'!A540,'Konton 2025'!$A$1:$R$1231,2,FALSE),"nej","ja"))</f>
        <v>nej</v>
      </c>
    </row>
    <row r="541" spans="1:10" hidden="1" x14ac:dyDescent="0.3">
      <c r="A541" s="1">
        <v>3530</v>
      </c>
      <c r="B541" t="s">
        <v>538</v>
      </c>
      <c r="C541" t="s">
        <v>10</v>
      </c>
      <c r="D541" t="s">
        <v>9</v>
      </c>
      <c r="E541" t="s">
        <v>9</v>
      </c>
      <c r="F541" t="s">
        <v>11</v>
      </c>
      <c r="G541" t="s">
        <v>532</v>
      </c>
      <c r="H541" t="s">
        <v>10</v>
      </c>
      <c r="I541" t="str">
        <f>IFERROR(IF(VLOOKUP(A541,'Konton 2025'!$A$1:$R$1231,2,FALSE)="fheon","nej","nej"),"ja")</f>
        <v>nej</v>
      </c>
      <c r="J541" t="str">
        <f>IF(I541="ja","nej",IF(B541=VLOOKUP('Konton 2026'!A541,'Konton 2025'!$A$1:$R$1231,2,FALSE),"nej","ja"))</f>
        <v>nej</v>
      </c>
    </row>
    <row r="542" spans="1:10" hidden="1" x14ac:dyDescent="0.3">
      <c r="A542" s="1">
        <v>3540</v>
      </c>
      <c r="B542" t="s">
        <v>539</v>
      </c>
      <c r="C542" t="s">
        <v>10</v>
      </c>
      <c r="D542" t="s">
        <v>9</v>
      </c>
      <c r="E542" t="s">
        <v>9</v>
      </c>
      <c r="F542" t="s">
        <v>11</v>
      </c>
      <c r="G542" t="s">
        <v>532</v>
      </c>
      <c r="H542" t="s">
        <v>10</v>
      </c>
      <c r="I542" t="str">
        <f>IFERROR(IF(VLOOKUP(A542,'Konton 2025'!$A$1:$R$1231,2,FALSE)="fheon","nej","nej"),"ja")</f>
        <v>nej</v>
      </c>
      <c r="J542" t="str">
        <f>IF(I542="ja","nej",IF(B542=VLOOKUP('Konton 2026'!A542,'Konton 2025'!$A$1:$R$1231,2,FALSE),"nej","ja"))</f>
        <v>nej</v>
      </c>
    </row>
    <row r="543" spans="1:10" hidden="1" x14ac:dyDescent="0.3">
      <c r="A543" s="1">
        <v>3541</v>
      </c>
      <c r="B543" t="s">
        <v>540</v>
      </c>
      <c r="C543" t="s">
        <v>10</v>
      </c>
      <c r="D543" t="s">
        <v>9</v>
      </c>
      <c r="E543" t="s">
        <v>9</v>
      </c>
      <c r="F543" t="s">
        <v>11</v>
      </c>
      <c r="G543" t="s">
        <v>532</v>
      </c>
      <c r="H543" t="s">
        <v>10</v>
      </c>
      <c r="I543" t="str">
        <f>IFERROR(IF(VLOOKUP(A543,'Konton 2025'!$A$1:$R$1231,2,FALSE)="fheon","nej","nej"),"ja")</f>
        <v>nej</v>
      </c>
      <c r="J543" t="str">
        <f>IF(I543="ja","nej",IF(B543=VLOOKUP('Konton 2026'!A543,'Konton 2025'!$A$1:$R$1231,2,FALSE),"nej","ja"))</f>
        <v>nej</v>
      </c>
    </row>
    <row r="544" spans="1:10" hidden="1" x14ac:dyDescent="0.3">
      <c r="A544" s="1">
        <v>3542</v>
      </c>
      <c r="B544" t="s">
        <v>541</v>
      </c>
      <c r="C544" t="s">
        <v>10</v>
      </c>
      <c r="D544" t="s">
        <v>9</v>
      </c>
      <c r="E544" t="s">
        <v>9</v>
      </c>
      <c r="F544" t="s">
        <v>11</v>
      </c>
      <c r="G544" t="s">
        <v>532</v>
      </c>
      <c r="H544" t="s">
        <v>10</v>
      </c>
      <c r="I544" t="str">
        <f>IFERROR(IF(VLOOKUP(A544,'Konton 2025'!$A$1:$R$1231,2,FALSE)="fheon","nej","nej"),"ja")</f>
        <v>nej</v>
      </c>
      <c r="J544" t="str">
        <f>IF(I544="ja","nej",IF(B544=VLOOKUP('Konton 2026'!A544,'Konton 2025'!$A$1:$R$1231,2,FALSE),"nej","ja"))</f>
        <v>nej</v>
      </c>
    </row>
    <row r="545" spans="1:10" hidden="1" x14ac:dyDescent="0.3">
      <c r="A545" s="1">
        <v>3550</v>
      </c>
      <c r="B545" t="s">
        <v>542</v>
      </c>
      <c r="C545" t="s">
        <v>9</v>
      </c>
      <c r="D545" t="s">
        <v>9</v>
      </c>
      <c r="E545" t="s">
        <v>9</v>
      </c>
      <c r="F545" t="s">
        <v>11</v>
      </c>
      <c r="G545" t="s">
        <v>532</v>
      </c>
      <c r="H545" t="s">
        <v>10</v>
      </c>
      <c r="I545" t="str">
        <f>IFERROR(IF(VLOOKUP(A545,'Konton 2025'!$A$1:$R$1231,2,FALSE)="fheon","nej","nej"),"ja")</f>
        <v>nej</v>
      </c>
      <c r="J545" t="str">
        <f>IF(I545="ja","nej",IF(B545=VLOOKUP('Konton 2026'!A545,'Konton 2025'!$A$1:$R$1231,2,FALSE),"nej","ja"))</f>
        <v>nej</v>
      </c>
    </row>
    <row r="546" spans="1:10" hidden="1" x14ac:dyDescent="0.3">
      <c r="A546" s="1">
        <v>3560</v>
      </c>
      <c r="B546" t="s">
        <v>543</v>
      </c>
      <c r="C546" t="s">
        <v>9</v>
      </c>
      <c r="D546" t="s">
        <v>9</v>
      </c>
      <c r="E546" t="s">
        <v>9</v>
      </c>
      <c r="F546" t="s">
        <v>11</v>
      </c>
      <c r="G546" t="s">
        <v>532</v>
      </c>
      <c r="H546" t="s">
        <v>10</v>
      </c>
      <c r="I546" t="str">
        <f>IFERROR(IF(VLOOKUP(A546,'Konton 2025'!$A$1:$R$1231,2,FALSE)="fheon","nej","nej"),"ja")</f>
        <v>nej</v>
      </c>
      <c r="J546" t="str">
        <f>IF(I546="ja","nej",IF(B546=VLOOKUP('Konton 2026'!A546,'Konton 2025'!$A$1:$R$1231,2,FALSE),"nej","ja"))</f>
        <v>nej</v>
      </c>
    </row>
    <row r="547" spans="1:10" hidden="1" x14ac:dyDescent="0.3">
      <c r="A547" s="1">
        <v>3561</v>
      </c>
      <c r="B547" t="s">
        <v>544</v>
      </c>
      <c r="C547" t="s">
        <v>9</v>
      </c>
      <c r="D547" t="s">
        <v>9</v>
      </c>
      <c r="E547" t="s">
        <v>9</v>
      </c>
      <c r="F547" t="s">
        <v>11</v>
      </c>
      <c r="G547" t="s">
        <v>532</v>
      </c>
      <c r="H547" t="s">
        <v>10</v>
      </c>
      <c r="I547" t="str">
        <f>IFERROR(IF(VLOOKUP(A547,'Konton 2025'!$A$1:$R$1231,2,FALSE)="fheon","nej","nej"),"ja")</f>
        <v>nej</v>
      </c>
      <c r="J547" t="str">
        <f>IF(I547="ja","nej",IF(B547=VLOOKUP('Konton 2026'!A547,'Konton 2025'!$A$1:$R$1231,2,FALSE),"nej","ja"))</f>
        <v>nej</v>
      </c>
    </row>
    <row r="548" spans="1:10" hidden="1" x14ac:dyDescent="0.3">
      <c r="A548" s="1">
        <v>3562</v>
      </c>
      <c r="B548" t="s">
        <v>545</v>
      </c>
      <c r="C548" t="s">
        <v>9</v>
      </c>
      <c r="D548" t="s">
        <v>9</v>
      </c>
      <c r="E548" t="s">
        <v>9</v>
      </c>
      <c r="F548" t="s">
        <v>11</v>
      </c>
      <c r="G548" t="s">
        <v>532</v>
      </c>
      <c r="H548" t="s">
        <v>10</v>
      </c>
      <c r="I548" t="str">
        <f>IFERROR(IF(VLOOKUP(A548,'Konton 2025'!$A$1:$R$1231,2,FALSE)="fheon","nej","nej"),"ja")</f>
        <v>nej</v>
      </c>
      <c r="J548" t="str">
        <f>IF(I548="ja","nej",IF(B548=VLOOKUP('Konton 2026'!A548,'Konton 2025'!$A$1:$R$1231,2,FALSE),"nej","ja"))</f>
        <v>nej</v>
      </c>
    </row>
    <row r="549" spans="1:10" hidden="1" x14ac:dyDescent="0.3">
      <c r="A549" s="1">
        <v>3563</v>
      </c>
      <c r="B549" t="s">
        <v>546</v>
      </c>
      <c r="C549" t="s">
        <v>9</v>
      </c>
      <c r="D549" t="s">
        <v>9</v>
      </c>
      <c r="E549" t="s">
        <v>9</v>
      </c>
      <c r="F549" t="s">
        <v>11</v>
      </c>
      <c r="G549" t="s">
        <v>532</v>
      </c>
      <c r="H549" t="s">
        <v>10</v>
      </c>
      <c r="I549" t="str">
        <f>IFERROR(IF(VLOOKUP(A549,'Konton 2025'!$A$1:$R$1231,2,FALSE)="fheon","nej","nej"),"ja")</f>
        <v>nej</v>
      </c>
      <c r="J549" t="str">
        <f>IF(I549="ja","nej",IF(B549=VLOOKUP('Konton 2026'!A549,'Konton 2025'!$A$1:$R$1231,2,FALSE),"nej","ja"))</f>
        <v>nej</v>
      </c>
    </row>
    <row r="550" spans="1:10" hidden="1" x14ac:dyDescent="0.3">
      <c r="A550" s="1">
        <v>3570</v>
      </c>
      <c r="B550" t="s">
        <v>547</v>
      </c>
      <c r="C550" t="s">
        <v>9</v>
      </c>
      <c r="D550" t="s">
        <v>9</v>
      </c>
      <c r="E550" t="s">
        <v>9</v>
      </c>
      <c r="F550" t="s">
        <v>11</v>
      </c>
      <c r="G550" t="s">
        <v>532</v>
      </c>
      <c r="H550" t="s">
        <v>10</v>
      </c>
      <c r="I550" t="str">
        <f>IFERROR(IF(VLOOKUP(A550,'Konton 2025'!$A$1:$R$1231,2,FALSE)="fheon","nej","nej"),"ja")</f>
        <v>nej</v>
      </c>
      <c r="J550" t="str">
        <f>IF(I550="ja","nej",IF(B550=VLOOKUP('Konton 2026'!A550,'Konton 2025'!$A$1:$R$1231,2,FALSE),"nej","ja"))</f>
        <v>nej</v>
      </c>
    </row>
    <row r="551" spans="1:10" hidden="1" x14ac:dyDescent="0.3">
      <c r="A551" s="1">
        <v>3590</v>
      </c>
      <c r="B551" t="s">
        <v>548</v>
      </c>
      <c r="C551" t="s">
        <v>9</v>
      </c>
      <c r="D551" t="s">
        <v>9</v>
      </c>
      <c r="E551" t="s">
        <v>9</v>
      </c>
      <c r="F551" t="s">
        <v>11</v>
      </c>
      <c r="G551" t="s">
        <v>532</v>
      </c>
      <c r="H551" t="s">
        <v>10</v>
      </c>
      <c r="I551" t="str">
        <f>IFERROR(IF(VLOOKUP(A551,'Konton 2025'!$A$1:$R$1231,2,FALSE)="fheon","nej","nej"),"ja")</f>
        <v>nej</v>
      </c>
      <c r="J551" t="str">
        <f>IF(I551="ja","nej",IF(B551=VLOOKUP('Konton 2026'!A551,'Konton 2025'!$A$1:$R$1231,2,FALSE),"nej","ja"))</f>
        <v>nej</v>
      </c>
    </row>
    <row r="552" spans="1:10" hidden="1" x14ac:dyDescent="0.3">
      <c r="A552" s="1">
        <v>3600</v>
      </c>
      <c r="B552" t="s">
        <v>549</v>
      </c>
      <c r="C552" t="s">
        <v>10</v>
      </c>
      <c r="D552" t="s">
        <v>9</v>
      </c>
      <c r="E552" t="s">
        <v>9</v>
      </c>
      <c r="F552" t="s">
        <v>11</v>
      </c>
      <c r="G552" t="s">
        <v>550</v>
      </c>
      <c r="H552" t="s">
        <v>9</v>
      </c>
      <c r="I552" t="str">
        <f>IFERROR(IF(VLOOKUP(A552,'Konton 2025'!$A$1:$R$1231,2,FALSE)="fheon","nej","nej"),"ja")</f>
        <v>nej</v>
      </c>
      <c r="J552" t="str">
        <f>IF(I552="ja","nej",IF(B552=VLOOKUP('Konton 2026'!A552,'Konton 2025'!$A$1:$R$1231,2,FALSE),"nej","ja"))</f>
        <v>nej</v>
      </c>
    </row>
    <row r="553" spans="1:10" hidden="1" x14ac:dyDescent="0.3">
      <c r="A553" s="1">
        <v>3610</v>
      </c>
      <c r="B553" t="s">
        <v>551</v>
      </c>
      <c r="C553" t="s">
        <v>9</v>
      </c>
      <c r="D553" t="s">
        <v>9</v>
      </c>
      <c r="E553" t="s">
        <v>9</v>
      </c>
      <c r="F553" t="s">
        <v>11</v>
      </c>
      <c r="G553" t="s">
        <v>550</v>
      </c>
      <c r="H553" t="s">
        <v>9</v>
      </c>
      <c r="I553" t="str">
        <f>IFERROR(IF(VLOOKUP(A553,'Konton 2025'!$A$1:$R$1231,2,FALSE)="fheon","nej","nej"),"ja")</f>
        <v>nej</v>
      </c>
      <c r="J553" t="str">
        <f>IF(I553="ja","nej",IF(B553=VLOOKUP('Konton 2026'!A553,'Konton 2025'!$A$1:$R$1231,2,FALSE),"nej","ja"))</f>
        <v>nej</v>
      </c>
    </row>
    <row r="554" spans="1:10" hidden="1" x14ac:dyDescent="0.3">
      <c r="A554" s="1">
        <v>3611</v>
      </c>
      <c r="B554" t="s">
        <v>552</v>
      </c>
      <c r="C554" t="s">
        <v>9</v>
      </c>
      <c r="D554" t="s">
        <v>9</v>
      </c>
      <c r="E554" t="s">
        <v>9</v>
      </c>
      <c r="F554" t="s">
        <v>11</v>
      </c>
      <c r="G554" t="s">
        <v>550</v>
      </c>
      <c r="H554" t="s">
        <v>9</v>
      </c>
      <c r="I554" t="str">
        <f>IFERROR(IF(VLOOKUP(A554,'Konton 2025'!$A$1:$R$1231,2,FALSE)="fheon","nej","nej"),"ja")</f>
        <v>nej</v>
      </c>
      <c r="J554" t="str">
        <f>IF(I554="ja","nej",IF(B554=VLOOKUP('Konton 2026'!A554,'Konton 2025'!$A$1:$R$1231,2,FALSE),"nej","ja"))</f>
        <v>nej</v>
      </c>
    </row>
    <row r="555" spans="1:10" hidden="1" x14ac:dyDescent="0.3">
      <c r="A555" s="1">
        <v>3612</v>
      </c>
      <c r="B555" t="s">
        <v>553</v>
      </c>
      <c r="C555" t="s">
        <v>9</v>
      </c>
      <c r="D555" t="s">
        <v>9</v>
      </c>
      <c r="E555" t="s">
        <v>9</v>
      </c>
      <c r="F555" t="s">
        <v>11</v>
      </c>
      <c r="G555" t="s">
        <v>550</v>
      </c>
      <c r="H555" t="s">
        <v>9</v>
      </c>
      <c r="I555" t="str">
        <f>IFERROR(IF(VLOOKUP(A555,'Konton 2025'!$A$1:$R$1231,2,FALSE)="fheon","nej","nej"),"ja")</f>
        <v>nej</v>
      </c>
      <c r="J555" t="str">
        <f>IF(I555="ja","nej",IF(B555=VLOOKUP('Konton 2026'!A555,'Konton 2025'!$A$1:$R$1231,2,FALSE),"nej","ja"))</f>
        <v>nej</v>
      </c>
    </row>
    <row r="556" spans="1:10" hidden="1" x14ac:dyDescent="0.3">
      <c r="A556" s="1">
        <v>3613</v>
      </c>
      <c r="B556" t="s">
        <v>554</v>
      </c>
      <c r="C556" t="s">
        <v>9</v>
      </c>
      <c r="D556" t="s">
        <v>9</v>
      </c>
      <c r="E556" t="s">
        <v>9</v>
      </c>
      <c r="F556" t="s">
        <v>11</v>
      </c>
      <c r="G556" t="s">
        <v>550</v>
      </c>
      <c r="H556" t="s">
        <v>9</v>
      </c>
      <c r="I556" t="str">
        <f>IFERROR(IF(VLOOKUP(A556,'Konton 2025'!$A$1:$R$1231,2,FALSE)="fheon","nej","nej"),"ja")</f>
        <v>nej</v>
      </c>
      <c r="J556" t="str">
        <f>IF(I556="ja","nej",IF(B556=VLOOKUP('Konton 2026'!A556,'Konton 2025'!$A$1:$R$1231,2,FALSE),"nej","ja"))</f>
        <v>nej</v>
      </c>
    </row>
    <row r="557" spans="1:10" hidden="1" x14ac:dyDescent="0.3">
      <c r="A557" s="1">
        <v>3619</v>
      </c>
      <c r="B557" t="s">
        <v>555</v>
      </c>
      <c r="C557" t="s">
        <v>9</v>
      </c>
      <c r="D557" t="s">
        <v>9</v>
      </c>
      <c r="E557" t="s">
        <v>9</v>
      </c>
      <c r="F557" t="s">
        <v>11</v>
      </c>
      <c r="G557" t="s">
        <v>550</v>
      </c>
      <c r="H557" t="s">
        <v>9</v>
      </c>
      <c r="I557" t="str">
        <f>IFERROR(IF(VLOOKUP(A557,'Konton 2025'!$A$1:$R$1231,2,FALSE)="fheon","nej","nej"),"ja")</f>
        <v>nej</v>
      </c>
      <c r="J557" t="str">
        <f>IF(I557="ja","nej",IF(B557=VLOOKUP('Konton 2026'!A557,'Konton 2025'!$A$1:$R$1231,2,FALSE),"nej","ja"))</f>
        <v>nej</v>
      </c>
    </row>
    <row r="558" spans="1:10" hidden="1" x14ac:dyDescent="0.3">
      <c r="A558" s="1">
        <v>3620</v>
      </c>
      <c r="B558" t="s">
        <v>556</v>
      </c>
      <c r="C558" t="s">
        <v>9</v>
      </c>
      <c r="D558" t="s">
        <v>9</v>
      </c>
      <c r="E558" t="s">
        <v>9</v>
      </c>
      <c r="F558" t="s">
        <v>11</v>
      </c>
      <c r="G558" t="s">
        <v>550</v>
      </c>
      <c r="H558" t="s">
        <v>9</v>
      </c>
      <c r="I558" t="str">
        <f>IFERROR(IF(VLOOKUP(A558,'Konton 2025'!$A$1:$R$1231,2,FALSE)="fheon","nej","nej"),"ja")</f>
        <v>nej</v>
      </c>
      <c r="J558" t="str">
        <f>IF(I558="ja","nej",IF(B558=VLOOKUP('Konton 2026'!A558,'Konton 2025'!$A$1:$R$1231,2,FALSE),"nej","ja"))</f>
        <v>nej</v>
      </c>
    </row>
    <row r="559" spans="1:10" hidden="1" x14ac:dyDescent="0.3">
      <c r="A559" s="1">
        <v>3630</v>
      </c>
      <c r="B559" t="s">
        <v>557</v>
      </c>
      <c r="C559" t="s">
        <v>9</v>
      </c>
      <c r="D559" t="s">
        <v>9</v>
      </c>
      <c r="E559" t="s">
        <v>9</v>
      </c>
      <c r="F559" t="s">
        <v>11</v>
      </c>
      <c r="G559" t="s">
        <v>550</v>
      </c>
      <c r="H559" t="s">
        <v>9</v>
      </c>
      <c r="I559" t="str">
        <f>IFERROR(IF(VLOOKUP(A559,'Konton 2025'!$A$1:$R$1231,2,FALSE)="fheon","nej","nej"),"ja")</f>
        <v>nej</v>
      </c>
      <c r="J559" t="str">
        <f>IF(I559="ja","nej",IF(B559=VLOOKUP('Konton 2026'!A559,'Konton 2025'!$A$1:$R$1231,2,FALSE),"nej","ja"))</f>
        <v>nej</v>
      </c>
    </row>
    <row r="560" spans="1:10" hidden="1" x14ac:dyDescent="0.3">
      <c r="A560" s="1">
        <v>3670</v>
      </c>
      <c r="B560" t="s">
        <v>558</v>
      </c>
      <c r="C560" t="s">
        <v>9</v>
      </c>
      <c r="D560" t="s">
        <v>9</v>
      </c>
      <c r="E560" t="s">
        <v>9</v>
      </c>
      <c r="F560" t="s">
        <v>11</v>
      </c>
      <c r="G560" t="s">
        <v>550</v>
      </c>
      <c r="H560" t="s">
        <v>9</v>
      </c>
      <c r="I560" t="str">
        <f>IFERROR(IF(VLOOKUP(A560,'Konton 2025'!$A$1:$R$1231,2,FALSE)="fheon","nej","nej"),"ja")</f>
        <v>nej</v>
      </c>
      <c r="J560" t="str">
        <f>IF(I560="ja","nej",IF(B560=VLOOKUP('Konton 2026'!A560,'Konton 2025'!$A$1:$R$1231,2,FALSE),"nej","ja"))</f>
        <v>nej</v>
      </c>
    </row>
    <row r="561" spans="1:10" hidden="1" x14ac:dyDescent="0.3">
      <c r="A561" s="1">
        <v>3671</v>
      </c>
      <c r="B561" t="s">
        <v>559</v>
      </c>
      <c r="C561" t="s">
        <v>9</v>
      </c>
      <c r="D561" t="s">
        <v>9</v>
      </c>
      <c r="E561" t="s">
        <v>9</v>
      </c>
      <c r="F561" t="s">
        <v>11</v>
      </c>
      <c r="G561" t="s">
        <v>550</v>
      </c>
      <c r="H561" t="s">
        <v>9</v>
      </c>
      <c r="I561" t="str">
        <f>IFERROR(IF(VLOOKUP(A561,'Konton 2025'!$A$1:$R$1231,2,FALSE)="fheon","nej","nej"),"ja")</f>
        <v>nej</v>
      </c>
      <c r="J561" t="str">
        <f>IF(I561="ja","nej",IF(B561=VLOOKUP('Konton 2026'!A561,'Konton 2025'!$A$1:$R$1231,2,FALSE),"nej","ja"))</f>
        <v>nej</v>
      </c>
    </row>
    <row r="562" spans="1:10" hidden="1" x14ac:dyDescent="0.3">
      <c r="A562" s="1">
        <v>3672</v>
      </c>
      <c r="B562" t="s">
        <v>560</v>
      </c>
      <c r="C562" t="s">
        <v>9</v>
      </c>
      <c r="D562" t="s">
        <v>9</v>
      </c>
      <c r="E562" t="s">
        <v>9</v>
      </c>
      <c r="F562" t="s">
        <v>11</v>
      </c>
      <c r="G562" t="s">
        <v>550</v>
      </c>
      <c r="H562" t="s">
        <v>9</v>
      </c>
      <c r="I562" t="str">
        <f>IFERROR(IF(VLOOKUP(A562,'Konton 2025'!$A$1:$R$1231,2,FALSE)="fheon","nej","nej"),"ja")</f>
        <v>nej</v>
      </c>
      <c r="J562" t="str">
        <f>IF(I562="ja","nej",IF(B562=VLOOKUP('Konton 2026'!A562,'Konton 2025'!$A$1:$R$1231,2,FALSE),"nej","ja"))</f>
        <v>nej</v>
      </c>
    </row>
    <row r="563" spans="1:10" hidden="1" x14ac:dyDescent="0.3">
      <c r="A563" s="1">
        <v>3679</v>
      </c>
      <c r="B563" t="s">
        <v>561</v>
      </c>
      <c r="C563" t="s">
        <v>9</v>
      </c>
      <c r="D563" t="s">
        <v>9</v>
      </c>
      <c r="E563" t="s">
        <v>9</v>
      </c>
      <c r="F563" t="s">
        <v>11</v>
      </c>
      <c r="G563" t="s">
        <v>550</v>
      </c>
      <c r="H563" t="s">
        <v>9</v>
      </c>
      <c r="I563" t="str">
        <f>IFERROR(IF(VLOOKUP(A563,'Konton 2025'!$A$1:$R$1231,2,FALSE)="fheon","nej","nej"),"ja")</f>
        <v>nej</v>
      </c>
      <c r="J563" t="str">
        <f>IF(I563="ja","nej",IF(B563=VLOOKUP('Konton 2026'!A563,'Konton 2025'!$A$1:$R$1231,2,FALSE),"nej","ja"))</f>
        <v>nej</v>
      </c>
    </row>
    <row r="564" spans="1:10" hidden="1" x14ac:dyDescent="0.3">
      <c r="A564" s="1">
        <v>3680</v>
      </c>
      <c r="B564" t="s">
        <v>562</v>
      </c>
      <c r="C564" t="s">
        <v>9</v>
      </c>
      <c r="D564" t="s">
        <v>9</v>
      </c>
      <c r="E564" t="s">
        <v>9</v>
      </c>
      <c r="F564" t="s">
        <v>11</v>
      </c>
      <c r="G564" t="s">
        <v>550</v>
      </c>
      <c r="H564" t="s">
        <v>9</v>
      </c>
      <c r="I564" t="str">
        <f>IFERROR(IF(VLOOKUP(A564,'Konton 2025'!$A$1:$R$1231,2,FALSE)="fheon","nej","nej"),"ja")</f>
        <v>nej</v>
      </c>
      <c r="J564" t="str">
        <f>IF(I564="ja","nej",IF(B564=VLOOKUP('Konton 2026'!A564,'Konton 2025'!$A$1:$R$1231,2,FALSE),"nej","ja"))</f>
        <v>nej</v>
      </c>
    </row>
    <row r="565" spans="1:10" hidden="1" x14ac:dyDescent="0.3">
      <c r="A565" s="1">
        <v>3690</v>
      </c>
      <c r="B565" t="s">
        <v>563</v>
      </c>
      <c r="C565" t="s">
        <v>9</v>
      </c>
      <c r="D565" t="s">
        <v>9</v>
      </c>
      <c r="E565" t="s">
        <v>9</v>
      </c>
      <c r="F565" t="s">
        <v>11</v>
      </c>
      <c r="G565" t="s">
        <v>550</v>
      </c>
      <c r="H565" t="s">
        <v>9</v>
      </c>
      <c r="I565" t="str">
        <f>IFERROR(IF(VLOOKUP(A565,'Konton 2025'!$A$1:$R$1231,2,FALSE)="fheon","nej","nej"),"ja")</f>
        <v>nej</v>
      </c>
      <c r="J565" t="str">
        <f>IF(I565="ja","nej",IF(B565=VLOOKUP('Konton 2026'!A565,'Konton 2025'!$A$1:$R$1231,2,FALSE),"nej","ja"))</f>
        <v>nej</v>
      </c>
    </row>
    <row r="566" spans="1:10" hidden="1" x14ac:dyDescent="0.3">
      <c r="A566" s="1">
        <v>3700</v>
      </c>
      <c r="B566" t="s">
        <v>564</v>
      </c>
      <c r="C566" t="s">
        <v>9</v>
      </c>
      <c r="D566" t="s">
        <v>9</v>
      </c>
      <c r="E566" t="s">
        <v>9</v>
      </c>
      <c r="F566" t="s">
        <v>11</v>
      </c>
      <c r="G566" t="s">
        <v>565</v>
      </c>
      <c r="H566" t="s">
        <v>9</v>
      </c>
      <c r="I566" t="str">
        <f>IFERROR(IF(VLOOKUP(A566,'Konton 2025'!$A$1:$R$1231,2,FALSE)="fheon","nej","nej"),"ja")</f>
        <v>nej</v>
      </c>
      <c r="J566" t="str">
        <f>IF(I566="ja","nej",IF(B566=VLOOKUP('Konton 2026'!A566,'Konton 2025'!$A$1:$R$1231,2,FALSE),"nej","ja"))</f>
        <v>nej</v>
      </c>
    </row>
    <row r="567" spans="1:10" hidden="1" x14ac:dyDescent="0.3">
      <c r="A567" s="1">
        <v>3710</v>
      </c>
      <c r="B567" t="s">
        <v>566</v>
      </c>
      <c r="C567" t="s">
        <v>9</v>
      </c>
      <c r="D567" t="s">
        <v>9</v>
      </c>
      <c r="E567" t="s">
        <v>9</v>
      </c>
      <c r="F567" t="s">
        <v>11</v>
      </c>
      <c r="G567" t="s">
        <v>565</v>
      </c>
      <c r="H567" t="s">
        <v>9</v>
      </c>
      <c r="I567" t="str">
        <f>IFERROR(IF(VLOOKUP(A567,'Konton 2025'!$A$1:$R$1231,2,FALSE)="fheon","nej","nej"),"ja")</f>
        <v>nej</v>
      </c>
      <c r="J567" t="str">
        <f>IF(I567="ja","nej",IF(B567=VLOOKUP('Konton 2026'!A567,'Konton 2025'!$A$1:$R$1231,2,FALSE),"nej","ja"))</f>
        <v>nej</v>
      </c>
    </row>
    <row r="568" spans="1:10" hidden="1" x14ac:dyDescent="0.3">
      <c r="A568" s="1">
        <v>3730</v>
      </c>
      <c r="B568" t="s">
        <v>567</v>
      </c>
      <c r="C568" t="s">
        <v>10</v>
      </c>
      <c r="D568" t="s">
        <v>9</v>
      </c>
      <c r="E568" t="s">
        <v>9</v>
      </c>
      <c r="F568" t="s">
        <v>11</v>
      </c>
      <c r="G568" t="s">
        <v>565</v>
      </c>
      <c r="H568" t="s">
        <v>9</v>
      </c>
      <c r="I568" t="str">
        <f>IFERROR(IF(VLOOKUP(A568,'Konton 2025'!$A$1:$R$1231,2,FALSE)="fheon","nej","nej"),"ja")</f>
        <v>nej</v>
      </c>
      <c r="J568" t="str">
        <f>IF(I568="ja","nej",IF(B568=VLOOKUP('Konton 2026'!A568,'Konton 2025'!$A$1:$R$1231,2,FALSE),"nej","ja"))</f>
        <v>nej</v>
      </c>
    </row>
    <row r="569" spans="1:10" hidden="1" x14ac:dyDescent="0.3">
      <c r="A569" s="1">
        <v>3731</v>
      </c>
      <c r="B569" t="s">
        <v>568</v>
      </c>
      <c r="C569" t="s">
        <v>9</v>
      </c>
      <c r="D569" t="s">
        <v>9</v>
      </c>
      <c r="E569" t="s">
        <v>9</v>
      </c>
      <c r="F569" t="s">
        <v>11</v>
      </c>
      <c r="G569" t="s">
        <v>565</v>
      </c>
      <c r="H569" t="s">
        <v>9</v>
      </c>
      <c r="I569" t="str">
        <f>IFERROR(IF(VLOOKUP(A569,'Konton 2025'!$A$1:$R$1231,2,FALSE)="fheon","nej","nej"),"ja")</f>
        <v>nej</v>
      </c>
      <c r="J569" t="str">
        <f>IF(I569="ja","nej",IF(B569=VLOOKUP('Konton 2026'!A569,'Konton 2025'!$A$1:$R$1231,2,FALSE),"nej","ja"))</f>
        <v>nej</v>
      </c>
    </row>
    <row r="570" spans="1:10" hidden="1" x14ac:dyDescent="0.3">
      <c r="A570" s="1">
        <v>3732</v>
      </c>
      <c r="B570" t="s">
        <v>569</v>
      </c>
      <c r="C570" t="s">
        <v>9</v>
      </c>
      <c r="D570" t="s">
        <v>9</v>
      </c>
      <c r="E570" t="s">
        <v>9</v>
      </c>
      <c r="F570" t="s">
        <v>11</v>
      </c>
      <c r="G570" t="s">
        <v>565</v>
      </c>
      <c r="H570" t="s">
        <v>9</v>
      </c>
      <c r="I570" t="str">
        <f>IFERROR(IF(VLOOKUP(A570,'Konton 2025'!$A$1:$R$1231,2,FALSE)="fheon","nej","nej"),"ja")</f>
        <v>nej</v>
      </c>
      <c r="J570" t="str">
        <f>IF(I570="ja","nej",IF(B570=VLOOKUP('Konton 2026'!A570,'Konton 2025'!$A$1:$R$1231,2,FALSE),"nej","ja"))</f>
        <v>nej</v>
      </c>
    </row>
    <row r="571" spans="1:10" hidden="1" x14ac:dyDescent="0.3">
      <c r="A571" s="1">
        <v>3740</v>
      </c>
      <c r="B571" t="s">
        <v>570</v>
      </c>
      <c r="C571" t="s">
        <v>10</v>
      </c>
      <c r="D571" t="s">
        <v>9</v>
      </c>
      <c r="E571" t="s">
        <v>9</v>
      </c>
      <c r="F571" t="s">
        <v>11</v>
      </c>
      <c r="G571" t="s">
        <v>565</v>
      </c>
      <c r="H571" t="s">
        <v>9</v>
      </c>
      <c r="I571" t="str">
        <f>IFERROR(IF(VLOOKUP(A571,'Konton 2025'!$A$1:$R$1231,2,FALSE)="fheon","nej","nej"),"ja")</f>
        <v>nej</v>
      </c>
      <c r="J571" t="str">
        <f>IF(I571="ja","nej",IF(B571=VLOOKUP('Konton 2026'!A571,'Konton 2025'!$A$1:$R$1231,2,FALSE),"nej","ja"))</f>
        <v>nej</v>
      </c>
    </row>
    <row r="572" spans="1:10" hidden="1" x14ac:dyDescent="0.3">
      <c r="A572" s="1">
        <v>3750</v>
      </c>
      <c r="B572" t="s">
        <v>434</v>
      </c>
      <c r="C572" t="s">
        <v>9</v>
      </c>
      <c r="D572" t="s">
        <v>9</v>
      </c>
      <c r="E572" t="s">
        <v>9</v>
      </c>
      <c r="F572" t="s">
        <v>11</v>
      </c>
      <c r="G572" t="s">
        <v>565</v>
      </c>
      <c r="H572" t="s">
        <v>9</v>
      </c>
      <c r="I572" t="str">
        <f>IFERROR(IF(VLOOKUP(A572,'Konton 2025'!$A$1:$R$1231,2,FALSE)="fheon","nej","nej"),"ja")</f>
        <v>nej</v>
      </c>
      <c r="J572" t="str">
        <f>IF(I572="ja","nej",IF(B572=VLOOKUP('Konton 2026'!A572,'Konton 2025'!$A$1:$R$1231,2,FALSE),"nej","ja"))</f>
        <v>nej</v>
      </c>
    </row>
    <row r="573" spans="1:10" hidden="1" x14ac:dyDescent="0.3">
      <c r="A573" s="1">
        <v>3751</v>
      </c>
      <c r="B573" t="s">
        <v>571</v>
      </c>
      <c r="C573" t="s">
        <v>9</v>
      </c>
      <c r="D573" t="s">
        <v>9</v>
      </c>
      <c r="E573" t="s">
        <v>9</v>
      </c>
      <c r="F573" t="s">
        <v>11</v>
      </c>
      <c r="G573" t="s">
        <v>565</v>
      </c>
      <c r="H573" t="s">
        <v>9</v>
      </c>
      <c r="I573" t="str">
        <f>IFERROR(IF(VLOOKUP(A573,'Konton 2025'!$A$1:$R$1231,2,FALSE)="fheon","nej","nej"),"ja")</f>
        <v>nej</v>
      </c>
      <c r="J573" t="str">
        <f>IF(I573="ja","nej",IF(B573=VLOOKUP('Konton 2026'!A573,'Konton 2025'!$A$1:$R$1231,2,FALSE),"nej","ja"))</f>
        <v>nej</v>
      </c>
    </row>
    <row r="574" spans="1:10" hidden="1" x14ac:dyDescent="0.3">
      <c r="A574" s="1">
        <v>3752</v>
      </c>
      <c r="B574" t="s">
        <v>572</v>
      </c>
      <c r="C574" t="s">
        <v>9</v>
      </c>
      <c r="D574" t="s">
        <v>9</v>
      </c>
      <c r="E574" t="s">
        <v>9</v>
      </c>
      <c r="F574" t="s">
        <v>11</v>
      </c>
      <c r="G574" t="s">
        <v>565</v>
      </c>
      <c r="H574" t="s">
        <v>9</v>
      </c>
      <c r="I574" t="str">
        <f>IFERROR(IF(VLOOKUP(A574,'Konton 2025'!$A$1:$R$1231,2,FALSE)="fheon","nej","nej"),"ja")</f>
        <v>nej</v>
      </c>
      <c r="J574" t="str">
        <f>IF(I574="ja","nej",IF(B574=VLOOKUP('Konton 2026'!A574,'Konton 2025'!$A$1:$R$1231,2,FALSE),"nej","ja"))</f>
        <v>nej</v>
      </c>
    </row>
    <row r="575" spans="1:10" hidden="1" x14ac:dyDescent="0.3">
      <c r="A575" s="1">
        <v>3790</v>
      </c>
      <c r="B575" t="s">
        <v>573</v>
      </c>
      <c r="C575" t="s">
        <v>9</v>
      </c>
      <c r="D575" t="s">
        <v>9</v>
      </c>
      <c r="E575" t="s">
        <v>9</v>
      </c>
      <c r="F575" t="s">
        <v>11</v>
      </c>
      <c r="G575" t="s">
        <v>565</v>
      </c>
      <c r="H575" t="s">
        <v>9</v>
      </c>
      <c r="I575" t="str">
        <f>IFERROR(IF(VLOOKUP(A575,'Konton 2025'!$A$1:$R$1231,2,FALSE)="fheon","nej","nej"),"ja")</f>
        <v>nej</v>
      </c>
      <c r="J575" t="str">
        <f>IF(I575="ja","nej",IF(B575=VLOOKUP('Konton 2026'!A575,'Konton 2025'!$A$1:$R$1231,2,FALSE),"nej","ja"))</f>
        <v>nej</v>
      </c>
    </row>
    <row r="576" spans="1:10" hidden="1" x14ac:dyDescent="0.3">
      <c r="A576" s="1">
        <v>3800</v>
      </c>
      <c r="B576" t="s">
        <v>574</v>
      </c>
      <c r="C576" t="s">
        <v>10</v>
      </c>
      <c r="D576" t="s">
        <v>9</v>
      </c>
      <c r="E576" t="s">
        <v>9</v>
      </c>
      <c r="F576" t="s">
        <v>11</v>
      </c>
      <c r="G576" t="s">
        <v>575</v>
      </c>
      <c r="H576" t="s">
        <v>9</v>
      </c>
      <c r="I576" t="str">
        <f>IFERROR(IF(VLOOKUP(A576,'Konton 2025'!$A$1:$R$1231,2,FALSE)="fheon","nej","nej"),"ja")</f>
        <v>nej</v>
      </c>
      <c r="J576" t="str">
        <f>IF(I576="ja","nej",IF(B576=VLOOKUP('Konton 2026'!A576,'Konton 2025'!$A$1:$R$1231,2,FALSE),"nej","ja"))</f>
        <v>nej</v>
      </c>
    </row>
    <row r="577" spans="1:10" hidden="1" x14ac:dyDescent="0.3">
      <c r="A577" s="1">
        <v>3840</v>
      </c>
      <c r="B577" t="s">
        <v>576</v>
      </c>
      <c r="C577" t="s">
        <v>9</v>
      </c>
      <c r="D577" t="s">
        <v>9</v>
      </c>
      <c r="E577" t="s">
        <v>9</v>
      </c>
      <c r="F577" t="s">
        <v>11</v>
      </c>
      <c r="G577" t="s">
        <v>575</v>
      </c>
      <c r="H577" t="s">
        <v>9</v>
      </c>
      <c r="I577" t="str">
        <f>IFERROR(IF(VLOOKUP(A577,'Konton 2025'!$A$1:$R$1231,2,FALSE)="fheon","nej","nej"),"ja")</f>
        <v>nej</v>
      </c>
      <c r="J577" t="str">
        <f>IF(I577="ja","nej",IF(B577=VLOOKUP('Konton 2026'!A577,'Konton 2025'!$A$1:$R$1231,2,FALSE),"nej","ja"))</f>
        <v>nej</v>
      </c>
    </row>
    <row r="578" spans="1:10" hidden="1" x14ac:dyDescent="0.3">
      <c r="A578" s="1">
        <v>3850</v>
      </c>
      <c r="B578" t="s">
        <v>577</v>
      </c>
      <c r="C578" t="s">
        <v>9</v>
      </c>
      <c r="D578" t="s">
        <v>9</v>
      </c>
      <c r="E578" t="s">
        <v>9</v>
      </c>
      <c r="F578" t="s">
        <v>11</v>
      </c>
      <c r="G578" t="s">
        <v>575</v>
      </c>
      <c r="H578" t="s">
        <v>9</v>
      </c>
      <c r="I578" t="str">
        <f>IFERROR(IF(VLOOKUP(A578,'Konton 2025'!$A$1:$R$1231,2,FALSE)="fheon","nej","nej"),"ja")</f>
        <v>nej</v>
      </c>
      <c r="J578" t="str">
        <f>IF(I578="ja","nej",IF(B578=VLOOKUP('Konton 2026'!A578,'Konton 2025'!$A$1:$R$1231,2,FALSE),"nej","ja"))</f>
        <v>nej</v>
      </c>
    </row>
    <row r="579" spans="1:10" hidden="1" x14ac:dyDescent="0.3">
      <c r="A579" s="1">
        <v>3870</v>
      </c>
      <c r="B579" t="s">
        <v>578</v>
      </c>
      <c r="C579" t="s">
        <v>9</v>
      </c>
      <c r="D579" t="s">
        <v>9</v>
      </c>
      <c r="E579" t="s">
        <v>9</v>
      </c>
      <c r="F579" t="s">
        <v>11</v>
      </c>
      <c r="G579" t="s">
        <v>575</v>
      </c>
      <c r="H579" t="s">
        <v>9</v>
      </c>
      <c r="I579" t="str">
        <f>IFERROR(IF(VLOOKUP(A579,'Konton 2025'!$A$1:$R$1231,2,FALSE)="fheon","nej","nej"),"ja")</f>
        <v>nej</v>
      </c>
      <c r="J579" t="str">
        <f>IF(I579="ja","nej",IF(B579=VLOOKUP('Konton 2026'!A579,'Konton 2025'!$A$1:$R$1231,2,FALSE),"nej","ja"))</f>
        <v>nej</v>
      </c>
    </row>
    <row r="580" spans="1:10" hidden="1" x14ac:dyDescent="0.3">
      <c r="A580" s="1">
        <v>3900</v>
      </c>
      <c r="B580" t="s">
        <v>579</v>
      </c>
      <c r="C580" t="s">
        <v>10</v>
      </c>
      <c r="D580" t="s">
        <v>9</v>
      </c>
      <c r="E580" t="s">
        <v>9</v>
      </c>
      <c r="F580" t="s">
        <v>11</v>
      </c>
      <c r="G580" t="s">
        <v>580</v>
      </c>
      <c r="H580" t="s">
        <v>9</v>
      </c>
      <c r="I580" t="str">
        <f>IFERROR(IF(VLOOKUP(A580,'Konton 2025'!$A$1:$R$1231,2,FALSE)="fheon","nej","nej"),"ja")</f>
        <v>nej</v>
      </c>
      <c r="J580" t="str">
        <f>IF(I580="ja","nej",IF(B580=VLOOKUP('Konton 2026'!A580,'Konton 2025'!$A$1:$R$1231,2,FALSE),"nej","ja"))</f>
        <v>nej</v>
      </c>
    </row>
    <row r="581" spans="1:10" hidden="1" x14ac:dyDescent="0.3">
      <c r="A581" s="1">
        <v>3910</v>
      </c>
      <c r="B581" t="s">
        <v>581</v>
      </c>
      <c r="C581" t="s">
        <v>9</v>
      </c>
      <c r="D581" t="s">
        <v>9</v>
      </c>
      <c r="E581" t="s">
        <v>9</v>
      </c>
      <c r="F581" t="s">
        <v>11</v>
      </c>
      <c r="G581" t="s">
        <v>580</v>
      </c>
      <c r="H581" t="s">
        <v>9</v>
      </c>
      <c r="I581" t="str">
        <f>IFERROR(IF(VLOOKUP(A581,'Konton 2025'!$A$1:$R$1231,2,FALSE)="fheon","nej","nej"),"ja")</f>
        <v>nej</v>
      </c>
      <c r="J581" t="str">
        <f>IF(I581="ja","nej",IF(B581=VLOOKUP('Konton 2026'!A581,'Konton 2025'!$A$1:$R$1231,2,FALSE),"nej","ja"))</f>
        <v>nej</v>
      </c>
    </row>
    <row r="582" spans="1:10" hidden="1" x14ac:dyDescent="0.3">
      <c r="A582" s="1">
        <v>3911</v>
      </c>
      <c r="B582" t="s">
        <v>582</v>
      </c>
      <c r="C582" t="s">
        <v>9</v>
      </c>
      <c r="D582" t="s">
        <v>9</v>
      </c>
      <c r="E582" t="s">
        <v>9</v>
      </c>
      <c r="F582" t="s">
        <v>11</v>
      </c>
      <c r="G582" t="s">
        <v>580</v>
      </c>
      <c r="H582" t="s">
        <v>9</v>
      </c>
      <c r="I582" t="str">
        <f>IFERROR(IF(VLOOKUP(A582,'Konton 2025'!$A$1:$R$1231,2,FALSE)="fheon","nej","nej"),"ja")</f>
        <v>nej</v>
      </c>
      <c r="J582" t="str">
        <f>IF(I582="ja","nej",IF(B582=VLOOKUP('Konton 2026'!A582,'Konton 2025'!$A$1:$R$1231,2,FALSE),"nej","ja"))</f>
        <v>nej</v>
      </c>
    </row>
    <row r="583" spans="1:10" hidden="1" x14ac:dyDescent="0.3">
      <c r="A583" s="1">
        <v>3912</v>
      </c>
      <c r="B583" t="s">
        <v>583</v>
      </c>
      <c r="C583" t="s">
        <v>9</v>
      </c>
      <c r="D583" t="s">
        <v>9</v>
      </c>
      <c r="E583" t="s">
        <v>9</v>
      </c>
      <c r="F583" t="s">
        <v>11</v>
      </c>
      <c r="G583" t="s">
        <v>580</v>
      </c>
      <c r="H583" t="s">
        <v>9</v>
      </c>
      <c r="I583" t="str">
        <f>IFERROR(IF(VLOOKUP(A583,'Konton 2025'!$A$1:$R$1231,2,FALSE)="fheon","nej","nej"),"ja")</f>
        <v>nej</v>
      </c>
      <c r="J583" t="str">
        <f>IF(I583="ja","nej",IF(B583=VLOOKUP('Konton 2026'!A583,'Konton 2025'!$A$1:$R$1231,2,FALSE),"nej","ja"))</f>
        <v>nej</v>
      </c>
    </row>
    <row r="584" spans="1:10" hidden="1" x14ac:dyDescent="0.3">
      <c r="A584" s="1">
        <v>3913</v>
      </c>
      <c r="B584" t="s">
        <v>584</v>
      </c>
      <c r="C584" t="s">
        <v>10</v>
      </c>
      <c r="D584" t="s">
        <v>9</v>
      </c>
      <c r="E584" t="s">
        <v>9</v>
      </c>
      <c r="F584" t="s">
        <v>11</v>
      </c>
      <c r="G584" t="s">
        <v>580</v>
      </c>
      <c r="H584" t="s">
        <v>9</v>
      </c>
      <c r="I584" t="str">
        <f>IFERROR(IF(VLOOKUP(A584,'Konton 2025'!$A$1:$R$1231,2,FALSE)="fheon","nej","nej"),"ja")</f>
        <v>nej</v>
      </c>
      <c r="J584" t="str">
        <f>IF(I584="ja","nej",IF(B584=VLOOKUP('Konton 2026'!A584,'Konton 2025'!$A$1:$R$1231,2,FALSE),"nej","ja"))</f>
        <v>nej</v>
      </c>
    </row>
    <row r="585" spans="1:10" hidden="1" x14ac:dyDescent="0.3">
      <c r="A585" s="1">
        <v>3914</v>
      </c>
      <c r="B585" t="s">
        <v>585</v>
      </c>
      <c r="C585" t="s">
        <v>9</v>
      </c>
      <c r="D585" t="s">
        <v>9</v>
      </c>
      <c r="E585" t="s">
        <v>9</v>
      </c>
      <c r="F585" t="s">
        <v>11</v>
      </c>
      <c r="G585" t="s">
        <v>580</v>
      </c>
      <c r="H585" t="s">
        <v>9</v>
      </c>
      <c r="I585" t="str">
        <f>IFERROR(IF(VLOOKUP(A585,'Konton 2025'!$A$1:$R$1231,2,FALSE)="fheon","nej","nej"),"ja")</f>
        <v>nej</v>
      </c>
      <c r="J585" t="str">
        <f>IF(I585="ja","nej",IF(B585=VLOOKUP('Konton 2026'!A585,'Konton 2025'!$A$1:$R$1231,2,FALSE),"nej","ja"))</f>
        <v>nej</v>
      </c>
    </row>
    <row r="586" spans="1:10" hidden="1" x14ac:dyDescent="0.3">
      <c r="A586" s="1">
        <v>3920</v>
      </c>
      <c r="B586" t="s">
        <v>586</v>
      </c>
      <c r="C586" t="s">
        <v>9</v>
      </c>
      <c r="D586" t="s">
        <v>9</v>
      </c>
      <c r="E586" t="s">
        <v>9</v>
      </c>
      <c r="F586" t="s">
        <v>11</v>
      </c>
      <c r="G586" t="s">
        <v>580</v>
      </c>
      <c r="H586" t="s">
        <v>9</v>
      </c>
      <c r="I586" t="str">
        <f>IFERROR(IF(VLOOKUP(A586,'Konton 2025'!$A$1:$R$1231,2,FALSE)="fheon","nej","nej"),"ja")</f>
        <v>nej</v>
      </c>
      <c r="J586" t="str">
        <f>IF(I586="ja","nej",IF(B586=VLOOKUP('Konton 2026'!A586,'Konton 2025'!$A$1:$R$1231,2,FALSE),"nej","ja"))</f>
        <v>nej</v>
      </c>
    </row>
    <row r="587" spans="1:10" hidden="1" x14ac:dyDescent="0.3">
      <c r="A587" s="1">
        <v>3921</v>
      </c>
      <c r="B587" t="s">
        <v>587</v>
      </c>
      <c r="C587" t="s">
        <v>9</v>
      </c>
      <c r="D587" t="s">
        <v>9</v>
      </c>
      <c r="E587" t="s">
        <v>9</v>
      </c>
      <c r="F587" t="s">
        <v>11</v>
      </c>
      <c r="G587" t="s">
        <v>580</v>
      </c>
      <c r="H587" t="s">
        <v>9</v>
      </c>
      <c r="I587" t="str">
        <f>IFERROR(IF(VLOOKUP(A587,'Konton 2025'!$A$1:$R$1231,2,FALSE)="fheon","nej","nej"),"ja")</f>
        <v>nej</v>
      </c>
      <c r="J587" t="str">
        <f>IF(I587="ja","nej",IF(B587=VLOOKUP('Konton 2026'!A587,'Konton 2025'!$A$1:$R$1231,2,FALSE),"nej","ja"))</f>
        <v>nej</v>
      </c>
    </row>
    <row r="588" spans="1:10" hidden="1" x14ac:dyDescent="0.3">
      <c r="A588" s="1">
        <v>3922</v>
      </c>
      <c r="B588" t="s">
        <v>588</v>
      </c>
      <c r="C588" t="s">
        <v>9</v>
      </c>
      <c r="D588" t="s">
        <v>9</v>
      </c>
      <c r="E588" t="s">
        <v>9</v>
      </c>
      <c r="F588" t="s">
        <v>11</v>
      </c>
      <c r="G588" t="s">
        <v>580</v>
      </c>
      <c r="H588" t="s">
        <v>9</v>
      </c>
      <c r="I588" t="str">
        <f>IFERROR(IF(VLOOKUP(A588,'Konton 2025'!$A$1:$R$1231,2,FALSE)="fheon","nej","nej"),"ja")</f>
        <v>nej</v>
      </c>
      <c r="J588" t="str">
        <f>IF(I588="ja","nej",IF(B588=VLOOKUP('Konton 2026'!A588,'Konton 2025'!$A$1:$R$1231,2,FALSE),"nej","ja"))</f>
        <v>nej</v>
      </c>
    </row>
    <row r="589" spans="1:10" hidden="1" x14ac:dyDescent="0.3">
      <c r="A589" s="1">
        <v>3925</v>
      </c>
      <c r="B589" t="s">
        <v>589</v>
      </c>
      <c r="C589" t="s">
        <v>9</v>
      </c>
      <c r="D589" t="s">
        <v>9</v>
      </c>
      <c r="E589" t="s">
        <v>9</v>
      </c>
      <c r="F589" t="s">
        <v>11</v>
      </c>
      <c r="G589" t="s">
        <v>580</v>
      </c>
      <c r="H589" t="s">
        <v>9</v>
      </c>
      <c r="I589" t="str">
        <f>IFERROR(IF(VLOOKUP(A589,'Konton 2025'!$A$1:$R$1231,2,FALSE)="fheon","nej","nej"),"ja")</f>
        <v>nej</v>
      </c>
      <c r="J589" t="str">
        <f>IF(I589="ja","nej",IF(B589=VLOOKUP('Konton 2026'!A589,'Konton 2025'!$A$1:$R$1231,2,FALSE),"nej","ja"))</f>
        <v>nej</v>
      </c>
    </row>
    <row r="590" spans="1:10" hidden="1" x14ac:dyDescent="0.3">
      <c r="A590" s="1">
        <v>3940</v>
      </c>
      <c r="B590" t="s">
        <v>590</v>
      </c>
      <c r="C590" t="s">
        <v>9</v>
      </c>
      <c r="D590" t="s">
        <v>10</v>
      </c>
      <c r="E590" t="s">
        <v>9</v>
      </c>
      <c r="F590" t="s">
        <v>11</v>
      </c>
      <c r="G590" t="s">
        <v>580</v>
      </c>
      <c r="H590" t="s">
        <v>9</v>
      </c>
      <c r="I590" t="str">
        <f>IFERROR(IF(VLOOKUP(A590,'Konton 2025'!$A$1:$R$1231,2,FALSE)="fheon","nej","nej"),"ja")</f>
        <v>nej</v>
      </c>
      <c r="J590" t="str">
        <f>IF(I590="ja","nej",IF(B590=VLOOKUP('Konton 2026'!A590,'Konton 2025'!$A$1:$R$1231,2,FALSE),"nej","ja"))</f>
        <v>nej</v>
      </c>
    </row>
    <row r="591" spans="1:10" hidden="1" x14ac:dyDescent="0.3">
      <c r="A591" s="1">
        <v>3950</v>
      </c>
      <c r="B591" t="s">
        <v>591</v>
      </c>
      <c r="C591" t="s">
        <v>9</v>
      </c>
      <c r="D591" t="s">
        <v>9</v>
      </c>
      <c r="E591" t="s">
        <v>9</v>
      </c>
      <c r="F591" t="s">
        <v>11</v>
      </c>
      <c r="G591" t="s">
        <v>580</v>
      </c>
      <c r="H591" t="s">
        <v>9</v>
      </c>
      <c r="I591" t="str">
        <f>IFERROR(IF(VLOOKUP(A591,'Konton 2025'!$A$1:$R$1231,2,FALSE)="fheon","nej","nej"),"ja")</f>
        <v>nej</v>
      </c>
      <c r="J591" t="str">
        <f>IF(I591="ja","nej",IF(B591=VLOOKUP('Konton 2026'!A591,'Konton 2025'!$A$1:$R$1231,2,FALSE),"nej","ja"))</f>
        <v>nej</v>
      </c>
    </row>
    <row r="592" spans="1:10" hidden="1" x14ac:dyDescent="0.3">
      <c r="A592" s="1">
        <v>3960</v>
      </c>
      <c r="B592" t="s">
        <v>592</v>
      </c>
      <c r="C592" t="s">
        <v>10</v>
      </c>
      <c r="D592" t="s">
        <v>9</v>
      </c>
      <c r="E592" t="s">
        <v>9</v>
      </c>
      <c r="F592" t="s">
        <v>11</v>
      </c>
      <c r="G592" t="s">
        <v>580</v>
      </c>
      <c r="H592" t="s">
        <v>9</v>
      </c>
      <c r="I592" t="str">
        <f>IFERROR(IF(VLOOKUP(A592,'Konton 2025'!$A$1:$R$1231,2,FALSE)="fheon","nej","nej"),"ja")</f>
        <v>nej</v>
      </c>
      <c r="J592" t="str">
        <f>IF(I592="ja","nej",IF(B592=VLOOKUP('Konton 2026'!A592,'Konton 2025'!$A$1:$R$1231,2,FALSE),"nej","ja"))</f>
        <v>nej</v>
      </c>
    </row>
    <row r="593" spans="1:10" hidden="1" x14ac:dyDescent="0.3">
      <c r="A593" s="1">
        <v>3970</v>
      </c>
      <c r="B593" t="s">
        <v>593</v>
      </c>
      <c r="C593" t="s">
        <v>10</v>
      </c>
      <c r="D593" t="s">
        <v>9</v>
      </c>
      <c r="E593" t="s">
        <v>9</v>
      </c>
      <c r="F593" t="s">
        <v>11</v>
      </c>
      <c r="G593" t="s">
        <v>580</v>
      </c>
      <c r="H593" t="s">
        <v>9</v>
      </c>
      <c r="I593" t="str">
        <f>IFERROR(IF(VLOOKUP(A593,'Konton 2025'!$A$1:$R$1231,2,FALSE)="fheon","nej","nej"),"ja")</f>
        <v>nej</v>
      </c>
      <c r="J593" t="str">
        <f>IF(I593="ja","nej",IF(B593=VLOOKUP('Konton 2026'!A593,'Konton 2025'!$A$1:$R$1231,2,FALSE),"nej","ja"))</f>
        <v>nej</v>
      </c>
    </row>
    <row r="594" spans="1:10" hidden="1" x14ac:dyDescent="0.3">
      <c r="A594" s="1">
        <v>3971</v>
      </c>
      <c r="B594" t="s">
        <v>594</v>
      </c>
      <c r="C594" t="s">
        <v>9</v>
      </c>
      <c r="D594" t="s">
        <v>9</v>
      </c>
      <c r="E594" t="s">
        <v>9</v>
      </c>
      <c r="F594" t="s">
        <v>11</v>
      </c>
      <c r="G594" t="s">
        <v>580</v>
      </c>
      <c r="H594" t="s">
        <v>9</v>
      </c>
      <c r="I594" t="str">
        <f>IFERROR(IF(VLOOKUP(A594,'Konton 2025'!$A$1:$R$1231,2,FALSE)="fheon","nej","nej"),"ja")</f>
        <v>nej</v>
      </c>
      <c r="J594" t="str">
        <f>IF(I594="ja","nej",IF(B594=VLOOKUP('Konton 2026'!A594,'Konton 2025'!$A$1:$R$1231,2,FALSE),"nej","ja"))</f>
        <v>nej</v>
      </c>
    </row>
    <row r="595" spans="1:10" hidden="1" x14ac:dyDescent="0.3">
      <c r="A595" s="1">
        <v>3972</v>
      </c>
      <c r="B595" t="s">
        <v>595</v>
      </c>
      <c r="C595" t="s">
        <v>9</v>
      </c>
      <c r="D595" t="s">
        <v>9</v>
      </c>
      <c r="E595" t="s">
        <v>9</v>
      </c>
      <c r="F595" t="s">
        <v>11</v>
      </c>
      <c r="G595" t="s">
        <v>580</v>
      </c>
      <c r="H595" t="s">
        <v>9</v>
      </c>
      <c r="I595" t="str">
        <f>IFERROR(IF(VLOOKUP(A595,'Konton 2025'!$A$1:$R$1231,2,FALSE)="fheon","nej","nej"),"ja")</f>
        <v>nej</v>
      </c>
      <c r="J595" t="str">
        <f>IF(I595="ja","nej",IF(B595=VLOOKUP('Konton 2026'!A595,'Konton 2025'!$A$1:$R$1231,2,FALSE),"nej","ja"))</f>
        <v>nej</v>
      </c>
    </row>
    <row r="596" spans="1:10" hidden="1" x14ac:dyDescent="0.3">
      <c r="A596" s="1">
        <v>3973</v>
      </c>
      <c r="B596" t="s">
        <v>596</v>
      </c>
      <c r="C596" t="s">
        <v>9</v>
      </c>
      <c r="D596" t="s">
        <v>9</v>
      </c>
      <c r="E596" t="s">
        <v>9</v>
      </c>
      <c r="F596" t="s">
        <v>11</v>
      </c>
      <c r="G596" t="s">
        <v>580</v>
      </c>
      <c r="H596" t="s">
        <v>9</v>
      </c>
      <c r="I596" t="str">
        <f>IFERROR(IF(VLOOKUP(A596,'Konton 2025'!$A$1:$R$1231,2,FALSE)="fheon","nej","nej"),"ja")</f>
        <v>nej</v>
      </c>
      <c r="J596" t="str">
        <f>IF(I596="ja","nej",IF(B596=VLOOKUP('Konton 2026'!A596,'Konton 2025'!$A$1:$R$1231,2,FALSE),"nej","ja"))</f>
        <v>nej</v>
      </c>
    </row>
    <row r="597" spans="1:10" hidden="1" x14ac:dyDescent="0.3">
      <c r="A597" s="1">
        <v>3980</v>
      </c>
      <c r="B597" t="s">
        <v>597</v>
      </c>
      <c r="C597" t="s">
        <v>10</v>
      </c>
      <c r="D597" t="s">
        <v>9</v>
      </c>
      <c r="E597" t="s">
        <v>9</v>
      </c>
      <c r="F597" t="s">
        <v>11</v>
      </c>
      <c r="G597" t="s">
        <v>580</v>
      </c>
      <c r="H597" t="s">
        <v>9</v>
      </c>
      <c r="I597" t="str">
        <f>IFERROR(IF(VLOOKUP(A597,'Konton 2025'!$A$1:$R$1231,2,FALSE)="fheon","nej","nej"),"ja")</f>
        <v>nej</v>
      </c>
      <c r="J597" t="str">
        <f>IF(I597="ja","nej",IF(B597=VLOOKUP('Konton 2026'!A597,'Konton 2025'!$A$1:$R$1231,2,FALSE),"nej","ja"))</f>
        <v>nej</v>
      </c>
    </row>
    <row r="598" spans="1:10" hidden="1" x14ac:dyDescent="0.3">
      <c r="A598" s="1">
        <v>3981</v>
      </c>
      <c r="B598" t="s">
        <v>598</v>
      </c>
      <c r="C598" t="s">
        <v>9</v>
      </c>
      <c r="D598" t="s">
        <v>9</v>
      </c>
      <c r="E598" t="s">
        <v>9</v>
      </c>
      <c r="F598" t="s">
        <v>11</v>
      </c>
      <c r="G598" t="s">
        <v>580</v>
      </c>
      <c r="H598" t="s">
        <v>9</v>
      </c>
      <c r="I598" t="str">
        <f>IFERROR(IF(VLOOKUP(A598,'Konton 2025'!$A$1:$R$1231,2,FALSE)="fheon","nej","nej"),"ja")</f>
        <v>nej</v>
      </c>
      <c r="J598" t="str">
        <f>IF(I598="ja","nej",IF(B598=VLOOKUP('Konton 2026'!A598,'Konton 2025'!$A$1:$R$1231,2,FALSE),"nej","ja"))</f>
        <v>nej</v>
      </c>
    </row>
    <row r="599" spans="1:10" hidden="1" x14ac:dyDescent="0.3">
      <c r="A599" s="1">
        <v>3985</v>
      </c>
      <c r="B599" t="s">
        <v>599</v>
      </c>
      <c r="C599" t="s">
        <v>9</v>
      </c>
      <c r="D599" t="s">
        <v>9</v>
      </c>
      <c r="E599" t="s">
        <v>9</v>
      </c>
      <c r="F599" t="s">
        <v>11</v>
      </c>
      <c r="G599" t="s">
        <v>580</v>
      </c>
      <c r="H599" t="s">
        <v>9</v>
      </c>
      <c r="I599" t="str">
        <f>IFERROR(IF(VLOOKUP(A599,'Konton 2025'!$A$1:$R$1231,2,FALSE)="fheon","nej","nej"),"ja")</f>
        <v>nej</v>
      </c>
      <c r="J599" t="str">
        <f>IF(I599="ja","nej",IF(B599=VLOOKUP('Konton 2026'!A599,'Konton 2025'!$A$1:$R$1231,2,FALSE),"nej","ja"))</f>
        <v>nej</v>
      </c>
    </row>
    <row r="600" spans="1:10" hidden="1" x14ac:dyDescent="0.3">
      <c r="A600" s="1">
        <v>3987</v>
      </c>
      <c r="B600" t="s">
        <v>600</v>
      </c>
      <c r="C600" t="s">
        <v>9</v>
      </c>
      <c r="D600" t="s">
        <v>9</v>
      </c>
      <c r="E600" t="s">
        <v>9</v>
      </c>
      <c r="F600" t="s">
        <v>11</v>
      </c>
      <c r="G600" t="s">
        <v>580</v>
      </c>
      <c r="H600" t="s">
        <v>9</v>
      </c>
      <c r="I600" t="str">
        <f>IFERROR(IF(VLOOKUP(A600,'Konton 2025'!$A$1:$R$1231,2,FALSE)="fheon","nej","nej"),"ja")</f>
        <v>nej</v>
      </c>
      <c r="J600" t="str">
        <f>IF(I600="ja","nej",IF(B600=VLOOKUP('Konton 2026'!A600,'Konton 2025'!$A$1:$R$1231,2,FALSE),"nej","ja"))</f>
        <v>nej</v>
      </c>
    </row>
    <row r="601" spans="1:10" hidden="1" x14ac:dyDescent="0.3">
      <c r="A601" s="1">
        <v>3988</v>
      </c>
      <c r="B601" t="s">
        <v>601</v>
      </c>
      <c r="C601" t="s">
        <v>9</v>
      </c>
      <c r="D601" t="s">
        <v>9</v>
      </c>
      <c r="E601" t="s">
        <v>9</v>
      </c>
      <c r="F601" t="s">
        <v>11</v>
      </c>
      <c r="G601" t="s">
        <v>580</v>
      </c>
      <c r="H601" t="s">
        <v>9</v>
      </c>
      <c r="I601" t="str">
        <f>IFERROR(IF(VLOOKUP(A601,'Konton 2025'!$A$1:$R$1231,2,FALSE)="fheon","nej","nej"),"ja")</f>
        <v>nej</v>
      </c>
      <c r="J601" t="str">
        <f>IF(I601="ja","nej",IF(B601=VLOOKUP('Konton 2026'!A601,'Konton 2025'!$A$1:$R$1231,2,FALSE),"nej","ja"))</f>
        <v>nej</v>
      </c>
    </row>
    <row r="602" spans="1:10" hidden="1" x14ac:dyDescent="0.3">
      <c r="A602" s="1">
        <v>3989</v>
      </c>
      <c r="B602" t="s">
        <v>602</v>
      </c>
      <c r="C602" t="s">
        <v>9</v>
      </c>
      <c r="D602" t="s">
        <v>9</v>
      </c>
      <c r="E602" t="s">
        <v>9</v>
      </c>
      <c r="F602" t="s">
        <v>11</v>
      </c>
      <c r="G602" t="s">
        <v>580</v>
      </c>
      <c r="H602" t="s">
        <v>9</v>
      </c>
      <c r="I602" t="str">
        <f>IFERROR(IF(VLOOKUP(A602,'Konton 2025'!$A$1:$R$1231,2,FALSE)="fheon","nej","nej"),"ja")</f>
        <v>nej</v>
      </c>
      <c r="J602" t="str">
        <f>IF(I602="ja","nej",IF(B602=VLOOKUP('Konton 2026'!A602,'Konton 2025'!$A$1:$R$1231,2,FALSE),"nej","ja"))</f>
        <v>nej</v>
      </c>
    </row>
    <row r="603" spans="1:10" hidden="1" x14ac:dyDescent="0.3">
      <c r="A603" s="1">
        <v>3990</v>
      </c>
      <c r="B603" t="s">
        <v>603</v>
      </c>
      <c r="C603" t="s">
        <v>9</v>
      </c>
      <c r="D603" t="s">
        <v>9</v>
      </c>
      <c r="E603" t="s">
        <v>9</v>
      </c>
      <c r="F603" t="s">
        <v>11</v>
      </c>
      <c r="G603" t="s">
        <v>580</v>
      </c>
      <c r="H603" t="s">
        <v>9</v>
      </c>
      <c r="I603" t="str">
        <f>IFERROR(IF(VLOOKUP(A603,'Konton 2025'!$A$1:$R$1231,2,FALSE)="fheon","nej","nej"),"ja")</f>
        <v>nej</v>
      </c>
      <c r="J603" t="str">
        <f>IF(I603="ja","nej",IF(B603=VLOOKUP('Konton 2026'!A603,'Konton 2025'!$A$1:$R$1231,2,FALSE),"nej","ja"))</f>
        <v>nej</v>
      </c>
    </row>
    <row r="604" spans="1:10" hidden="1" x14ac:dyDescent="0.3">
      <c r="A604" s="1">
        <v>3991</v>
      </c>
      <c r="B604" t="s">
        <v>604</v>
      </c>
      <c r="C604" t="s">
        <v>9</v>
      </c>
      <c r="D604" t="s">
        <v>9</v>
      </c>
      <c r="E604" t="s">
        <v>9</v>
      </c>
      <c r="F604" t="s">
        <v>11</v>
      </c>
      <c r="G604" t="s">
        <v>580</v>
      </c>
      <c r="H604" t="s">
        <v>9</v>
      </c>
      <c r="I604" t="str">
        <f>IFERROR(IF(VLOOKUP(A604,'Konton 2025'!$A$1:$R$1231,2,FALSE)="fheon","nej","nej"),"ja")</f>
        <v>nej</v>
      </c>
      <c r="J604" t="str">
        <f>IF(I604="ja","nej",IF(B604=VLOOKUP('Konton 2026'!A604,'Konton 2025'!$A$1:$R$1231,2,FALSE),"nej","ja"))</f>
        <v>nej</v>
      </c>
    </row>
    <row r="605" spans="1:10" hidden="1" x14ac:dyDescent="0.3">
      <c r="A605" s="1">
        <v>3992</v>
      </c>
      <c r="B605" t="s">
        <v>605</v>
      </c>
      <c r="C605" t="s">
        <v>9</v>
      </c>
      <c r="D605" t="s">
        <v>9</v>
      </c>
      <c r="E605" t="s">
        <v>9</v>
      </c>
      <c r="F605" t="s">
        <v>11</v>
      </c>
      <c r="G605" t="s">
        <v>580</v>
      </c>
      <c r="H605" t="s">
        <v>9</v>
      </c>
      <c r="I605" t="str">
        <f>IFERROR(IF(VLOOKUP(A605,'Konton 2025'!$A$1:$R$1231,2,FALSE)="fheon","nej","nej"),"ja")</f>
        <v>nej</v>
      </c>
      <c r="J605" t="str">
        <f>IF(I605="ja","nej",IF(B605=VLOOKUP('Konton 2026'!A605,'Konton 2025'!$A$1:$R$1231,2,FALSE),"nej","ja"))</f>
        <v>nej</v>
      </c>
    </row>
    <row r="606" spans="1:10" hidden="1" x14ac:dyDescent="0.3">
      <c r="A606" s="1">
        <v>3993</v>
      </c>
      <c r="B606" t="s">
        <v>606</v>
      </c>
      <c r="C606" t="s">
        <v>9</v>
      </c>
      <c r="D606" t="s">
        <v>9</v>
      </c>
      <c r="E606" t="s">
        <v>9</v>
      </c>
      <c r="F606" t="s">
        <v>11</v>
      </c>
      <c r="G606" t="s">
        <v>580</v>
      </c>
      <c r="H606" t="s">
        <v>9</v>
      </c>
      <c r="I606" t="str">
        <f>IFERROR(IF(VLOOKUP(A606,'Konton 2025'!$A$1:$R$1231,2,FALSE)="fheon","nej","nej"),"ja")</f>
        <v>nej</v>
      </c>
      <c r="J606" t="str">
        <f>IF(I606="ja","nej",IF(B606=VLOOKUP('Konton 2026'!A606,'Konton 2025'!$A$1:$R$1231,2,FALSE),"nej","ja"))</f>
        <v>nej</v>
      </c>
    </row>
    <row r="607" spans="1:10" hidden="1" x14ac:dyDescent="0.3">
      <c r="A607" s="1">
        <v>3994</v>
      </c>
      <c r="B607" t="s">
        <v>607</v>
      </c>
      <c r="C607" t="s">
        <v>9</v>
      </c>
      <c r="D607" t="s">
        <v>9</v>
      </c>
      <c r="E607" t="s">
        <v>9</v>
      </c>
      <c r="F607" t="s">
        <v>11</v>
      </c>
      <c r="G607" t="s">
        <v>580</v>
      </c>
      <c r="H607" t="s">
        <v>9</v>
      </c>
      <c r="I607" t="str">
        <f>IFERROR(IF(VLOOKUP(A607,'Konton 2025'!$A$1:$R$1231,2,FALSE)="fheon","nej","nej"),"ja")</f>
        <v>nej</v>
      </c>
      <c r="J607" t="str">
        <f>IF(I607="ja","nej",IF(B607=VLOOKUP('Konton 2026'!A607,'Konton 2025'!$A$1:$R$1231,2,FALSE),"nej","ja"))</f>
        <v>nej</v>
      </c>
    </row>
    <row r="608" spans="1:10" hidden="1" x14ac:dyDescent="0.3">
      <c r="A608" s="1">
        <v>3995</v>
      </c>
      <c r="B608" t="s">
        <v>608</v>
      </c>
      <c r="C608" t="s">
        <v>9</v>
      </c>
      <c r="D608" t="s">
        <v>9</v>
      </c>
      <c r="E608" t="s">
        <v>9</v>
      </c>
      <c r="F608" t="s">
        <v>11</v>
      </c>
      <c r="G608" t="s">
        <v>580</v>
      </c>
      <c r="H608" t="s">
        <v>9</v>
      </c>
      <c r="I608" t="str">
        <f>IFERROR(IF(VLOOKUP(A608,'Konton 2025'!$A$1:$R$1231,2,FALSE)="fheon","nej","nej"),"ja")</f>
        <v>nej</v>
      </c>
      <c r="J608" t="str">
        <f>IF(I608="ja","nej",IF(B608=VLOOKUP('Konton 2026'!A608,'Konton 2025'!$A$1:$R$1231,2,FALSE),"nej","ja"))</f>
        <v>nej</v>
      </c>
    </row>
    <row r="609" spans="1:10" hidden="1" x14ac:dyDescent="0.3">
      <c r="A609" s="1">
        <v>3996</v>
      </c>
      <c r="B609" t="s">
        <v>609</v>
      </c>
      <c r="C609" t="s">
        <v>9</v>
      </c>
      <c r="D609" t="s">
        <v>9</v>
      </c>
      <c r="E609" t="s">
        <v>9</v>
      </c>
      <c r="F609" t="s">
        <v>11</v>
      </c>
      <c r="G609" t="s">
        <v>580</v>
      </c>
      <c r="H609" t="s">
        <v>9</v>
      </c>
      <c r="I609" t="str">
        <f>IFERROR(IF(VLOOKUP(A609,'Konton 2025'!$A$1:$R$1231,2,FALSE)="fheon","nej","nej"),"ja")</f>
        <v>nej</v>
      </c>
      <c r="J609" t="str">
        <f>IF(I609="ja","nej",IF(B609=VLOOKUP('Konton 2026'!A609,'Konton 2025'!$A$1:$R$1231,2,FALSE),"nej","ja"))</f>
        <v>nej</v>
      </c>
    </row>
    <row r="610" spans="1:10" hidden="1" x14ac:dyDescent="0.3">
      <c r="A610" s="1">
        <v>3997</v>
      </c>
      <c r="B610" t="s">
        <v>610</v>
      </c>
      <c r="C610" t="s">
        <v>9</v>
      </c>
      <c r="D610" t="s">
        <v>9</v>
      </c>
      <c r="E610" t="s">
        <v>9</v>
      </c>
      <c r="F610" t="s">
        <v>11</v>
      </c>
      <c r="G610" t="s">
        <v>580</v>
      </c>
      <c r="H610" t="s">
        <v>9</v>
      </c>
      <c r="I610" t="str">
        <f>IFERROR(IF(VLOOKUP(A610,'Konton 2025'!$A$1:$R$1231,2,FALSE)="fheon","nej","nej"),"ja")</f>
        <v>nej</v>
      </c>
      <c r="J610" t="str">
        <f>IF(I610="ja","nej",IF(B610=VLOOKUP('Konton 2026'!A610,'Konton 2025'!$A$1:$R$1231,2,FALSE),"nej","ja"))</f>
        <v>nej</v>
      </c>
    </row>
    <row r="611" spans="1:10" hidden="1" x14ac:dyDescent="0.3">
      <c r="A611" s="1">
        <v>3998</v>
      </c>
      <c r="B611" t="s">
        <v>611</v>
      </c>
      <c r="C611" t="s">
        <v>9</v>
      </c>
      <c r="D611" t="s">
        <v>9</v>
      </c>
      <c r="E611" t="s">
        <v>9</v>
      </c>
      <c r="F611" t="s">
        <v>11</v>
      </c>
      <c r="G611" t="s">
        <v>580</v>
      </c>
      <c r="H611" t="s">
        <v>9</v>
      </c>
      <c r="I611" t="str">
        <f>IFERROR(IF(VLOOKUP(A611,'Konton 2025'!$A$1:$R$1231,2,FALSE)="fheon","nej","nej"),"ja")</f>
        <v>nej</v>
      </c>
      <c r="J611" t="str">
        <f>IF(I611="ja","nej",IF(B611=VLOOKUP('Konton 2026'!A611,'Konton 2025'!$A$1:$R$1231,2,FALSE),"nej","ja"))</f>
        <v>nej</v>
      </c>
    </row>
    <row r="612" spans="1:10" hidden="1" x14ac:dyDescent="0.3">
      <c r="A612" s="1">
        <v>3999</v>
      </c>
      <c r="B612" t="s">
        <v>612</v>
      </c>
      <c r="C612" t="s">
        <v>9</v>
      </c>
      <c r="D612" t="s">
        <v>9</v>
      </c>
      <c r="E612" t="s">
        <v>9</v>
      </c>
      <c r="F612" t="s">
        <v>11</v>
      </c>
      <c r="G612" t="s">
        <v>580</v>
      </c>
      <c r="H612" t="s">
        <v>9</v>
      </c>
      <c r="I612" t="str">
        <f>IFERROR(IF(VLOOKUP(A612,'Konton 2025'!$A$1:$R$1231,2,FALSE)="fheon","nej","nej"),"ja")</f>
        <v>nej</v>
      </c>
      <c r="J612" t="str">
        <f>IF(I612="ja","nej",IF(B612=VLOOKUP('Konton 2026'!A612,'Konton 2025'!$A$1:$R$1231,2,FALSE),"nej","ja"))</f>
        <v>nej</v>
      </c>
    </row>
    <row r="613" spans="1:10" x14ac:dyDescent="0.3">
      <c r="A613" s="1">
        <v>4000</v>
      </c>
      <c r="B613" t="s">
        <v>613</v>
      </c>
      <c r="C613" t="s">
        <v>10</v>
      </c>
      <c r="D613" t="s">
        <v>9</v>
      </c>
      <c r="E613" t="s">
        <v>9</v>
      </c>
      <c r="F613" t="s">
        <v>11</v>
      </c>
      <c r="G613" t="s">
        <v>614</v>
      </c>
      <c r="H613" t="s">
        <v>10</v>
      </c>
      <c r="I613" t="str">
        <f>IFERROR(IF(VLOOKUP(A613,'Konton 2025'!$A$1:$R$1231,2,FALSE)="fheon","nej","nej"),"ja")</f>
        <v>nej</v>
      </c>
      <c r="J613" t="str">
        <f>IF(I613="ja","nej",IF(B613=VLOOKUP('Konton 2026'!A613,'Konton 2025'!$A$1:$R$1231,2,FALSE),"nej","ja"))</f>
        <v>ja</v>
      </c>
    </row>
    <row r="614" spans="1:10" hidden="1" x14ac:dyDescent="0.3">
      <c r="A614" s="1">
        <v>4010</v>
      </c>
      <c r="B614" t="s">
        <v>615</v>
      </c>
      <c r="C614" t="s">
        <v>10</v>
      </c>
      <c r="D614" t="s">
        <v>9</v>
      </c>
      <c r="E614" t="s">
        <v>9</v>
      </c>
      <c r="F614" t="s">
        <v>11</v>
      </c>
      <c r="G614" t="s">
        <v>614</v>
      </c>
      <c r="H614" t="s">
        <v>9</v>
      </c>
      <c r="I614" t="str">
        <f>IFERROR(IF(VLOOKUP(A614,'Konton 2025'!$A$1:$R$1231,2,FALSE)="fheon","nej","nej"),"ja")</f>
        <v>ja</v>
      </c>
      <c r="J614" t="str">
        <f>IF(I614="ja","nej",IF(B614=VLOOKUP('Konton 2026'!A614,'Konton 2025'!$A$1:$R$1231,2,FALSE),"nej","ja"))</f>
        <v>nej</v>
      </c>
    </row>
    <row r="615" spans="1:10" hidden="1" x14ac:dyDescent="0.3">
      <c r="A615" s="1">
        <v>4060</v>
      </c>
      <c r="B615" t="s">
        <v>616</v>
      </c>
      <c r="C615" t="s">
        <v>10</v>
      </c>
      <c r="D615" t="s">
        <v>9</v>
      </c>
      <c r="E615" t="s">
        <v>9</v>
      </c>
      <c r="F615" t="s">
        <v>11</v>
      </c>
      <c r="G615" t="s">
        <v>614</v>
      </c>
      <c r="H615" t="s">
        <v>9</v>
      </c>
      <c r="I615" t="str">
        <f>IFERROR(IF(VLOOKUP(A615,'Konton 2025'!$A$1:$R$1231,2,FALSE)="fheon","nej","nej"),"ja")</f>
        <v>ja</v>
      </c>
      <c r="J615" t="str">
        <f>IF(I615="ja","nej",IF(B615=VLOOKUP('Konton 2026'!A615,'Konton 2025'!$A$1:$R$1231,2,FALSE),"nej","ja"))</f>
        <v>nej</v>
      </c>
    </row>
    <row r="616" spans="1:10" hidden="1" x14ac:dyDescent="0.3">
      <c r="A616" s="1">
        <v>4065</v>
      </c>
      <c r="B616" t="s">
        <v>617</v>
      </c>
      <c r="C616" t="s">
        <v>9</v>
      </c>
      <c r="D616" t="s">
        <v>9</v>
      </c>
      <c r="E616" t="s">
        <v>9</v>
      </c>
      <c r="F616" t="s">
        <v>11</v>
      </c>
      <c r="G616" t="s">
        <v>614</v>
      </c>
      <c r="H616" t="s">
        <v>9</v>
      </c>
      <c r="I616" t="str">
        <f>IFERROR(IF(VLOOKUP(A616,'Konton 2025'!$A$1:$R$1231,2,FALSE)="fheon","nej","nej"),"ja")</f>
        <v>ja</v>
      </c>
      <c r="J616" t="str">
        <f>IF(I616="ja","nej",IF(B616=VLOOKUP('Konton 2026'!A616,'Konton 2025'!$A$1:$R$1231,2,FALSE),"nej","ja"))</f>
        <v>nej</v>
      </c>
    </row>
    <row r="617" spans="1:10" hidden="1" x14ac:dyDescent="0.3">
      <c r="A617" s="1">
        <v>4066</v>
      </c>
      <c r="B617" t="s">
        <v>618</v>
      </c>
      <c r="C617" t="s">
        <v>9</v>
      </c>
      <c r="D617" t="s">
        <v>9</v>
      </c>
      <c r="E617" t="s">
        <v>9</v>
      </c>
      <c r="F617" t="s">
        <v>11</v>
      </c>
      <c r="G617" t="s">
        <v>614</v>
      </c>
      <c r="H617" t="s">
        <v>9</v>
      </c>
      <c r="I617" t="str">
        <f>IFERROR(IF(VLOOKUP(A617,'Konton 2025'!$A$1:$R$1231,2,FALSE)="fheon","nej","nej"),"ja")</f>
        <v>ja</v>
      </c>
      <c r="J617" t="str">
        <f>IF(I617="ja","nej",IF(B617=VLOOKUP('Konton 2026'!A617,'Konton 2025'!$A$1:$R$1231,2,FALSE),"nej","ja"))</f>
        <v>nej</v>
      </c>
    </row>
    <row r="618" spans="1:10" hidden="1" x14ac:dyDescent="0.3">
      <c r="A618" s="1">
        <v>4067</v>
      </c>
      <c r="B618" t="s">
        <v>619</v>
      </c>
      <c r="C618" t="s">
        <v>9</v>
      </c>
      <c r="D618" t="s">
        <v>9</v>
      </c>
      <c r="E618" t="s">
        <v>9</v>
      </c>
      <c r="F618" t="s">
        <v>11</v>
      </c>
      <c r="G618" t="s">
        <v>614</v>
      </c>
      <c r="H618" t="s">
        <v>9</v>
      </c>
      <c r="I618" t="str">
        <f>IFERROR(IF(VLOOKUP(A618,'Konton 2025'!$A$1:$R$1231,2,FALSE)="fheon","nej","nej"),"ja")</f>
        <v>ja</v>
      </c>
      <c r="J618" t="str">
        <f>IF(I618="ja","nej",IF(B618=VLOOKUP('Konton 2026'!A618,'Konton 2025'!$A$1:$R$1231,2,FALSE),"nej","ja"))</f>
        <v>nej</v>
      </c>
    </row>
    <row r="619" spans="1:10" hidden="1" x14ac:dyDescent="0.3">
      <c r="A619" s="1">
        <v>4070</v>
      </c>
      <c r="B619" t="s">
        <v>620</v>
      </c>
      <c r="C619" t="s">
        <v>10</v>
      </c>
      <c r="D619" t="s">
        <v>9</v>
      </c>
      <c r="E619" t="s">
        <v>9</v>
      </c>
      <c r="F619" t="s">
        <v>11</v>
      </c>
      <c r="G619" t="s">
        <v>614</v>
      </c>
      <c r="H619" t="s">
        <v>9</v>
      </c>
      <c r="I619" t="str">
        <f>IFERROR(IF(VLOOKUP(A619,'Konton 2025'!$A$1:$R$1231,2,FALSE)="fheon","nej","nej"),"ja")</f>
        <v>ja</v>
      </c>
      <c r="J619" t="str">
        <f>IF(I619="ja","nej",IF(B619=VLOOKUP('Konton 2026'!A619,'Konton 2025'!$A$1:$R$1231,2,FALSE),"nej","ja"))</f>
        <v>nej</v>
      </c>
    </row>
    <row r="620" spans="1:10" hidden="1" x14ac:dyDescent="0.3">
      <c r="A620" s="1">
        <v>4075</v>
      </c>
      <c r="B620" t="s">
        <v>621</v>
      </c>
      <c r="C620" t="s">
        <v>9</v>
      </c>
      <c r="D620" t="s">
        <v>9</v>
      </c>
      <c r="E620" t="s">
        <v>9</v>
      </c>
      <c r="F620" t="s">
        <v>11</v>
      </c>
      <c r="G620" t="s">
        <v>614</v>
      </c>
      <c r="H620" t="s">
        <v>9</v>
      </c>
      <c r="I620" t="str">
        <f>IFERROR(IF(VLOOKUP(A620,'Konton 2025'!$A$1:$R$1231,2,FALSE)="fheon","nej","nej"),"ja")</f>
        <v>ja</v>
      </c>
      <c r="J620" t="str">
        <f>IF(I620="ja","nej",IF(B620=VLOOKUP('Konton 2026'!A620,'Konton 2025'!$A$1:$R$1231,2,FALSE),"nej","ja"))</f>
        <v>nej</v>
      </c>
    </row>
    <row r="621" spans="1:10" hidden="1" x14ac:dyDescent="0.3">
      <c r="A621" s="1">
        <v>4076</v>
      </c>
      <c r="B621" t="s">
        <v>622</v>
      </c>
      <c r="C621" t="s">
        <v>9</v>
      </c>
      <c r="D621" t="s">
        <v>9</v>
      </c>
      <c r="E621" t="s">
        <v>9</v>
      </c>
      <c r="F621" t="s">
        <v>11</v>
      </c>
      <c r="G621" t="s">
        <v>614</v>
      </c>
      <c r="H621" t="s">
        <v>9</v>
      </c>
      <c r="I621" t="str">
        <f>IFERROR(IF(VLOOKUP(A621,'Konton 2025'!$A$1:$R$1231,2,FALSE)="fheon","nej","nej"),"ja")</f>
        <v>ja</v>
      </c>
      <c r="J621" t="str">
        <f>IF(I621="ja","nej",IF(B621=VLOOKUP('Konton 2026'!A621,'Konton 2025'!$A$1:$R$1231,2,FALSE),"nej","ja"))</f>
        <v>nej</v>
      </c>
    </row>
    <row r="622" spans="1:10" hidden="1" x14ac:dyDescent="0.3">
      <c r="A622" s="1">
        <v>4077</v>
      </c>
      <c r="B622" t="s">
        <v>623</v>
      </c>
      <c r="C622" t="s">
        <v>9</v>
      </c>
      <c r="D622" t="s">
        <v>9</v>
      </c>
      <c r="E622" t="s">
        <v>9</v>
      </c>
      <c r="F622" t="s">
        <v>11</v>
      </c>
      <c r="G622" t="s">
        <v>614</v>
      </c>
      <c r="H622" t="s">
        <v>9</v>
      </c>
      <c r="I622" t="str">
        <f>IFERROR(IF(VLOOKUP(A622,'Konton 2025'!$A$1:$R$1231,2,FALSE)="fheon","nej","nej"),"ja")</f>
        <v>ja</v>
      </c>
      <c r="J622" t="str">
        <f>IF(I622="ja","nej",IF(B622=VLOOKUP('Konton 2026'!A622,'Konton 2025'!$A$1:$R$1231,2,FALSE),"nej","ja"))</f>
        <v>nej</v>
      </c>
    </row>
    <row r="623" spans="1:10" hidden="1" x14ac:dyDescent="0.3">
      <c r="A623" s="1">
        <v>4078</v>
      </c>
      <c r="B623" t="s">
        <v>624</v>
      </c>
      <c r="C623" t="s">
        <v>9</v>
      </c>
      <c r="D623" t="s">
        <v>9</v>
      </c>
      <c r="E623" t="s">
        <v>9</v>
      </c>
      <c r="F623" t="s">
        <v>11</v>
      </c>
      <c r="G623" t="s">
        <v>614</v>
      </c>
      <c r="H623" t="s">
        <v>9</v>
      </c>
      <c r="I623" t="str">
        <f>IFERROR(IF(VLOOKUP(A623,'Konton 2025'!$A$1:$R$1231,2,FALSE)="fheon","nej","nej"),"ja")</f>
        <v>ja</v>
      </c>
      <c r="J623" t="str">
        <f>IF(I623="ja","nej",IF(B623=VLOOKUP('Konton 2026'!A623,'Konton 2025'!$A$1:$R$1231,2,FALSE),"nej","ja"))</f>
        <v>nej</v>
      </c>
    </row>
    <row r="624" spans="1:10" hidden="1" x14ac:dyDescent="0.3">
      <c r="A624" s="1">
        <v>4080</v>
      </c>
      <c r="B624" t="s">
        <v>625</v>
      </c>
      <c r="C624" t="s">
        <v>10</v>
      </c>
      <c r="D624" t="s">
        <v>9</v>
      </c>
      <c r="E624" t="s">
        <v>9</v>
      </c>
      <c r="F624" t="s">
        <v>11</v>
      </c>
      <c r="G624" t="s">
        <v>614</v>
      </c>
      <c r="H624" t="s">
        <v>9</v>
      </c>
      <c r="I624" t="str">
        <f>IFERROR(IF(VLOOKUP(A624,'Konton 2025'!$A$1:$R$1231,2,FALSE)="fheon","nej","nej"),"ja")</f>
        <v>ja</v>
      </c>
      <c r="J624" t="str">
        <f>IF(I624="ja","nej",IF(B624=VLOOKUP('Konton 2026'!A624,'Konton 2025'!$A$1:$R$1231,2,FALSE),"nej","ja"))</f>
        <v>nej</v>
      </c>
    </row>
    <row r="625" spans="1:10" hidden="1" x14ac:dyDescent="0.3">
      <c r="A625" s="1">
        <v>4085</v>
      </c>
      <c r="B625" t="s">
        <v>626</v>
      </c>
      <c r="C625" t="s">
        <v>9</v>
      </c>
      <c r="D625" t="s">
        <v>9</v>
      </c>
      <c r="E625" t="s">
        <v>9</v>
      </c>
      <c r="F625" t="s">
        <v>11</v>
      </c>
      <c r="G625" t="s">
        <v>614</v>
      </c>
      <c r="H625" t="s">
        <v>9</v>
      </c>
      <c r="I625" t="str">
        <f>IFERROR(IF(VLOOKUP(A625,'Konton 2025'!$A$1:$R$1231,2,FALSE)="fheon","nej","nej"),"ja")</f>
        <v>ja</v>
      </c>
      <c r="J625" t="str">
        <f>IF(I625="ja","nej",IF(B625=VLOOKUP('Konton 2026'!A625,'Konton 2025'!$A$1:$R$1231,2,FALSE),"nej","ja"))</f>
        <v>nej</v>
      </c>
    </row>
    <row r="626" spans="1:10" hidden="1" x14ac:dyDescent="0.3">
      <c r="A626" s="1">
        <v>4086</v>
      </c>
      <c r="B626" t="s">
        <v>627</v>
      </c>
      <c r="C626" t="s">
        <v>9</v>
      </c>
      <c r="D626" t="s">
        <v>9</v>
      </c>
      <c r="E626" t="s">
        <v>9</v>
      </c>
      <c r="F626" t="s">
        <v>11</v>
      </c>
      <c r="G626" t="s">
        <v>614</v>
      </c>
      <c r="H626" t="s">
        <v>9</v>
      </c>
      <c r="I626" t="str">
        <f>IFERROR(IF(VLOOKUP(A626,'Konton 2025'!$A$1:$R$1231,2,FALSE)="fheon","nej","nej"),"ja")</f>
        <v>ja</v>
      </c>
      <c r="J626" t="str">
        <f>IF(I626="ja","nej",IF(B626=VLOOKUP('Konton 2026'!A626,'Konton 2025'!$A$1:$R$1231,2,FALSE),"nej","ja"))</f>
        <v>nej</v>
      </c>
    </row>
    <row r="627" spans="1:10" hidden="1" x14ac:dyDescent="0.3">
      <c r="A627" s="1">
        <v>4087</v>
      </c>
      <c r="B627" t="s">
        <v>628</v>
      </c>
      <c r="C627" t="s">
        <v>9</v>
      </c>
      <c r="D627" t="s">
        <v>9</v>
      </c>
      <c r="E627" t="s">
        <v>9</v>
      </c>
      <c r="F627" t="s">
        <v>11</v>
      </c>
      <c r="G627" t="s">
        <v>614</v>
      </c>
      <c r="H627" t="s">
        <v>9</v>
      </c>
      <c r="I627" t="str">
        <f>IFERROR(IF(VLOOKUP(A627,'Konton 2025'!$A$1:$R$1231,2,FALSE)="fheon","nej","nej"),"ja")</f>
        <v>ja</v>
      </c>
      <c r="J627" t="str">
        <f>IF(I627="ja","nej",IF(B627=VLOOKUP('Konton 2026'!A627,'Konton 2025'!$A$1:$R$1231,2,FALSE),"nej","ja"))</f>
        <v>nej</v>
      </c>
    </row>
    <row r="628" spans="1:10" hidden="1" x14ac:dyDescent="0.3">
      <c r="A628" s="1">
        <v>4090</v>
      </c>
      <c r="B628" t="s">
        <v>629</v>
      </c>
      <c r="C628" t="s">
        <v>10</v>
      </c>
      <c r="D628" t="s">
        <v>9</v>
      </c>
      <c r="E628" t="s">
        <v>9</v>
      </c>
      <c r="F628" t="s">
        <v>11</v>
      </c>
      <c r="G628" t="s">
        <v>614</v>
      </c>
      <c r="H628" t="s">
        <v>9</v>
      </c>
      <c r="I628" t="str">
        <f>IFERROR(IF(VLOOKUP(A628,'Konton 2025'!$A$1:$R$1231,2,FALSE)="fheon","nej","nej"),"ja")</f>
        <v>ja</v>
      </c>
      <c r="J628" t="str">
        <f>IF(I628="ja","nej",IF(B628=VLOOKUP('Konton 2026'!A628,'Konton 2025'!$A$1:$R$1231,2,FALSE),"nej","ja"))</f>
        <v>nej</v>
      </c>
    </row>
    <row r="629" spans="1:10" hidden="1" x14ac:dyDescent="0.3">
      <c r="A629" s="1">
        <v>4091</v>
      </c>
      <c r="B629" t="s">
        <v>630</v>
      </c>
      <c r="C629" t="s">
        <v>9</v>
      </c>
      <c r="D629" t="s">
        <v>9</v>
      </c>
      <c r="E629" t="s">
        <v>9</v>
      </c>
      <c r="F629" t="s">
        <v>11</v>
      </c>
      <c r="G629" t="s">
        <v>614</v>
      </c>
      <c r="H629" t="s">
        <v>9</v>
      </c>
      <c r="I629" t="str">
        <f>IFERROR(IF(VLOOKUP(A629,'Konton 2025'!$A$1:$R$1231,2,FALSE)="fheon","nej","nej"),"ja")</f>
        <v>ja</v>
      </c>
      <c r="J629" t="str">
        <f>IF(I629="ja","nej",IF(B629=VLOOKUP('Konton 2026'!A629,'Konton 2025'!$A$1:$R$1231,2,FALSE),"nej","ja"))</f>
        <v>nej</v>
      </c>
    </row>
    <row r="630" spans="1:10" hidden="1" x14ac:dyDescent="0.3">
      <c r="A630" s="1">
        <v>4092</v>
      </c>
      <c r="B630" t="s">
        <v>631</v>
      </c>
      <c r="C630" t="s">
        <v>9</v>
      </c>
      <c r="D630" t="s">
        <v>9</v>
      </c>
      <c r="E630" t="s">
        <v>9</v>
      </c>
      <c r="F630" t="s">
        <v>11</v>
      </c>
      <c r="G630" t="s">
        <v>614</v>
      </c>
      <c r="H630" t="s">
        <v>9</v>
      </c>
      <c r="I630" t="str">
        <f>IFERROR(IF(VLOOKUP(A630,'Konton 2025'!$A$1:$R$1231,2,FALSE)="fheon","nej","nej"),"ja")</f>
        <v>ja</v>
      </c>
      <c r="J630" t="str">
        <f>IF(I630="ja","nej",IF(B630=VLOOKUP('Konton 2026'!A630,'Konton 2025'!$A$1:$R$1231,2,FALSE),"nej","ja"))</f>
        <v>nej</v>
      </c>
    </row>
    <row r="631" spans="1:10" hidden="1" x14ac:dyDescent="0.3">
      <c r="A631" s="1">
        <v>4099</v>
      </c>
      <c r="B631" t="s">
        <v>632</v>
      </c>
      <c r="C631" t="s">
        <v>9</v>
      </c>
      <c r="D631" t="s">
        <v>9</v>
      </c>
      <c r="E631" t="s">
        <v>9</v>
      </c>
      <c r="F631" t="s">
        <v>11</v>
      </c>
      <c r="G631" t="s">
        <v>614</v>
      </c>
      <c r="H631" t="s">
        <v>9</v>
      </c>
      <c r="I631" t="str">
        <f>IFERROR(IF(VLOOKUP(A631,'Konton 2025'!$A$1:$R$1231,2,FALSE)="fheon","nej","nej"),"ja")</f>
        <v>ja</v>
      </c>
      <c r="J631" t="str">
        <f>IF(I631="ja","nej",IF(B631=VLOOKUP('Konton 2026'!A631,'Konton 2025'!$A$1:$R$1231,2,FALSE),"nej","ja"))</f>
        <v>nej</v>
      </c>
    </row>
    <row r="632" spans="1:10" x14ac:dyDescent="0.3">
      <c r="A632" s="1">
        <v>4200</v>
      </c>
      <c r="B632" t="s">
        <v>633</v>
      </c>
      <c r="C632" t="s">
        <v>10</v>
      </c>
      <c r="D632" t="s">
        <v>9</v>
      </c>
      <c r="E632" t="s">
        <v>9</v>
      </c>
      <c r="F632" t="s">
        <v>11</v>
      </c>
      <c r="G632" t="s">
        <v>634</v>
      </c>
      <c r="H632" t="s">
        <v>10</v>
      </c>
      <c r="I632" t="str">
        <f>IFERROR(IF(VLOOKUP(A632,'Konton 2025'!$A$1:$R$1231,2,FALSE)="fheon","nej","nej"),"ja")</f>
        <v>nej</v>
      </c>
      <c r="J632" t="str">
        <f>IF(I632="ja","nej",IF(B632=VLOOKUP('Konton 2026'!A632,'Konton 2025'!$A$1:$R$1231,2,FALSE),"nej","ja"))</f>
        <v>ja</v>
      </c>
    </row>
    <row r="633" spans="1:10" hidden="1" x14ac:dyDescent="0.3">
      <c r="A633" s="1">
        <v>4210</v>
      </c>
      <c r="B633" t="s">
        <v>635</v>
      </c>
      <c r="C633" t="s">
        <v>10</v>
      </c>
      <c r="D633" t="s">
        <v>9</v>
      </c>
      <c r="E633" t="s">
        <v>9</v>
      </c>
      <c r="F633" t="s">
        <v>11</v>
      </c>
      <c r="G633" t="s">
        <v>634</v>
      </c>
      <c r="H633" t="s">
        <v>10</v>
      </c>
      <c r="I633" t="str">
        <f>IFERROR(IF(VLOOKUP(A633,'Konton 2025'!$A$1:$R$1231,2,FALSE)="fheon","nej","nej"),"ja")</f>
        <v>ja</v>
      </c>
      <c r="J633" t="str">
        <f>IF(I633="ja","nej",IF(B633=VLOOKUP('Konton 2026'!A633,'Konton 2025'!$A$1:$R$1231,2,FALSE),"nej","ja"))</f>
        <v>nej</v>
      </c>
    </row>
    <row r="634" spans="1:10" x14ac:dyDescent="0.3">
      <c r="A634" s="1">
        <v>4211</v>
      </c>
      <c r="B634" t="s">
        <v>636</v>
      </c>
      <c r="C634" t="s">
        <v>10</v>
      </c>
      <c r="D634" t="s">
        <v>9</v>
      </c>
      <c r="E634" t="s">
        <v>9</v>
      </c>
      <c r="F634" t="s">
        <v>11</v>
      </c>
      <c r="G634" t="s">
        <v>634</v>
      </c>
      <c r="H634" t="s">
        <v>10</v>
      </c>
      <c r="I634" t="str">
        <f>IFERROR(IF(VLOOKUP(A634,'Konton 2025'!$A$1:$R$1231,2,FALSE)="fheon","nej","nej"),"ja")</f>
        <v>nej</v>
      </c>
      <c r="J634" t="str">
        <f>IF(I634="ja","nej",IF(B634=VLOOKUP('Konton 2026'!A634,'Konton 2025'!$A$1:$R$1231,2,FALSE),"nej","ja"))</f>
        <v>ja</v>
      </c>
    </row>
    <row r="635" spans="1:10" x14ac:dyDescent="0.3">
      <c r="A635" s="1">
        <v>4212</v>
      </c>
      <c r="B635" t="s">
        <v>637</v>
      </c>
      <c r="C635" t="s">
        <v>10</v>
      </c>
      <c r="D635" t="s">
        <v>9</v>
      </c>
      <c r="E635" t="s">
        <v>9</v>
      </c>
      <c r="F635" t="s">
        <v>11</v>
      </c>
      <c r="G635" t="s">
        <v>634</v>
      </c>
      <c r="H635" t="s">
        <v>10</v>
      </c>
      <c r="I635" t="str">
        <f>IFERROR(IF(VLOOKUP(A635,'Konton 2025'!$A$1:$R$1231,2,FALSE)="fheon","nej","nej"),"ja")</f>
        <v>nej</v>
      </c>
      <c r="J635" t="str">
        <f>IF(I635="ja","nej",IF(B635=VLOOKUP('Konton 2026'!A635,'Konton 2025'!$A$1:$R$1231,2,FALSE),"nej","ja"))</f>
        <v>ja</v>
      </c>
    </row>
    <row r="636" spans="1:10" hidden="1" x14ac:dyDescent="0.3">
      <c r="A636" s="1">
        <v>4300</v>
      </c>
      <c r="B636" t="s">
        <v>638</v>
      </c>
      <c r="C636" t="s">
        <v>9</v>
      </c>
      <c r="D636" t="s">
        <v>9</v>
      </c>
      <c r="E636" t="s">
        <v>9</v>
      </c>
      <c r="F636" t="s">
        <v>11</v>
      </c>
      <c r="G636" t="s">
        <v>639</v>
      </c>
      <c r="H636" t="s">
        <v>9</v>
      </c>
      <c r="I636" t="str">
        <f>IFERROR(IF(VLOOKUP(A636,'Konton 2025'!$A$1:$R$1231,2,FALSE)="fheon","nej","nej"),"ja")</f>
        <v>ja</v>
      </c>
      <c r="J636" t="str">
        <f>IF(I636="ja","nej",IF(B636=VLOOKUP('Konton 2026'!A636,'Konton 2025'!$A$1:$R$1231,2,FALSE),"nej","ja"))</f>
        <v>nej</v>
      </c>
    </row>
    <row r="637" spans="1:10" hidden="1" x14ac:dyDescent="0.3">
      <c r="A637" s="1">
        <v>4310</v>
      </c>
      <c r="B637" t="s">
        <v>640</v>
      </c>
      <c r="C637" t="s">
        <v>10</v>
      </c>
      <c r="D637" t="s">
        <v>9</v>
      </c>
      <c r="E637" t="s">
        <v>9</v>
      </c>
      <c r="F637" t="s">
        <v>11</v>
      </c>
      <c r="G637" t="s">
        <v>639</v>
      </c>
      <c r="H637" t="s">
        <v>9</v>
      </c>
      <c r="I637" t="str">
        <f>IFERROR(IF(VLOOKUP(A637,'Konton 2025'!$A$1:$R$1231,2,FALSE)="fheon","nej","nej"),"ja")</f>
        <v>ja</v>
      </c>
      <c r="J637" t="str">
        <f>IF(I637="ja","nej",IF(B637=VLOOKUP('Konton 2026'!A637,'Konton 2025'!$A$1:$R$1231,2,FALSE),"nej","ja"))</f>
        <v>nej</v>
      </c>
    </row>
    <row r="638" spans="1:10" x14ac:dyDescent="0.3">
      <c r="A638" s="1">
        <v>4400</v>
      </c>
      <c r="B638" t="s">
        <v>641</v>
      </c>
      <c r="C638" t="s">
        <v>9</v>
      </c>
      <c r="D638" t="s">
        <v>9</v>
      </c>
      <c r="E638" t="s">
        <v>9</v>
      </c>
      <c r="F638" t="s">
        <v>11</v>
      </c>
      <c r="G638" t="s">
        <v>642</v>
      </c>
      <c r="H638" t="s">
        <v>10</v>
      </c>
      <c r="I638" t="str">
        <f>IFERROR(IF(VLOOKUP(A638,'Konton 2025'!$A$1:$R$1231,2,FALSE)="fheon","nej","nej"),"ja")</f>
        <v>nej</v>
      </c>
      <c r="J638" t="str">
        <f>IF(I638="ja","nej",IF(B638=VLOOKUP('Konton 2026'!A638,'Konton 2025'!$A$1:$R$1231,2,FALSE),"nej","ja"))</f>
        <v>ja</v>
      </c>
    </row>
    <row r="639" spans="1:10" hidden="1" x14ac:dyDescent="0.3">
      <c r="A639" s="1">
        <v>4410</v>
      </c>
      <c r="B639" t="s">
        <v>643</v>
      </c>
      <c r="C639" t="s">
        <v>9</v>
      </c>
      <c r="D639" t="s">
        <v>9</v>
      </c>
      <c r="E639" t="s">
        <v>9</v>
      </c>
      <c r="F639" t="s">
        <v>11</v>
      </c>
      <c r="G639" t="s">
        <v>642</v>
      </c>
      <c r="H639" t="s">
        <v>9</v>
      </c>
      <c r="I639" t="str">
        <f>IFERROR(IF(VLOOKUP(A639,'Konton 2025'!$A$1:$R$1231,2,FALSE)="fheon","nej","nej"),"ja")</f>
        <v>ja</v>
      </c>
      <c r="J639" t="str">
        <f>IF(I639="ja","nej",IF(B639=VLOOKUP('Konton 2026'!A639,'Konton 2025'!$A$1:$R$1231,2,FALSE),"nej","ja"))</f>
        <v>nej</v>
      </c>
    </row>
    <row r="640" spans="1:10" x14ac:dyDescent="0.3">
      <c r="A640" s="1">
        <v>4415</v>
      </c>
      <c r="B640" t="s">
        <v>644</v>
      </c>
      <c r="C640" t="s">
        <v>10</v>
      </c>
      <c r="D640" t="s">
        <v>9</v>
      </c>
      <c r="E640" t="s">
        <v>9</v>
      </c>
      <c r="F640" t="s">
        <v>11</v>
      </c>
      <c r="G640" t="s">
        <v>642</v>
      </c>
      <c r="H640" t="s">
        <v>10</v>
      </c>
      <c r="I640" t="str">
        <f>IFERROR(IF(VLOOKUP(A640,'Konton 2025'!$A$1:$R$1231,2,FALSE)="fheon","nej","nej"),"ja")</f>
        <v>nej</v>
      </c>
      <c r="J640" t="str">
        <f>IF(I640="ja","nej",IF(B640=VLOOKUP('Konton 2026'!A640,'Konton 2025'!$A$1:$R$1231,2,FALSE),"nej","ja"))</f>
        <v>ja</v>
      </c>
    </row>
    <row r="641" spans="1:10" x14ac:dyDescent="0.3">
      <c r="A641" s="1">
        <v>4416</v>
      </c>
      <c r="B641" t="s">
        <v>645</v>
      </c>
      <c r="C641" t="s">
        <v>9</v>
      </c>
      <c r="D641" t="s">
        <v>9</v>
      </c>
      <c r="E641" t="s">
        <v>9</v>
      </c>
      <c r="F641" t="s">
        <v>11</v>
      </c>
      <c r="G641" t="s">
        <v>642</v>
      </c>
      <c r="H641" t="s">
        <v>10</v>
      </c>
      <c r="I641" t="str">
        <f>IFERROR(IF(VLOOKUP(A641,'Konton 2025'!$A$1:$R$1231,2,FALSE)="fheon","nej","nej"),"ja")</f>
        <v>nej</v>
      </c>
      <c r="J641" t="str">
        <f>IF(I641="ja","nej",IF(B641=VLOOKUP('Konton 2026'!A641,'Konton 2025'!$A$1:$R$1231,2,FALSE),"nej","ja"))</f>
        <v>ja</v>
      </c>
    </row>
    <row r="642" spans="1:10" x14ac:dyDescent="0.3">
      <c r="A642" s="1">
        <v>4417</v>
      </c>
      <c r="B642" t="s">
        <v>646</v>
      </c>
      <c r="C642" t="s">
        <v>9</v>
      </c>
      <c r="D642" t="s">
        <v>9</v>
      </c>
      <c r="E642" t="s">
        <v>9</v>
      </c>
      <c r="F642" t="s">
        <v>11</v>
      </c>
      <c r="G642" t="s">
        <v>642</v>
      </c>
      <c r="H642" t="s">
        <v>10</v>
      </c>
      <c r="I642" t="str">
        <f>IFERROR(IF(VLOOKUP(A642,'Konton 2025'!$A$1:$R$1231,2,FALSE)="fheon","nej","nej"),"ja")</f>
        <v>nej</v>
      </c>
      <c r="J642" t="str">
        <f>IF(I642="ja","nej",IF(B642=VLOOKUP('Konton 2026'!A642,'Konton 2025'!$A$1:$R$1231,2,FALSE),"nej","ja"))</f>
        <v>ja</v>
      </c>
    </row>
    <row r="643" spans="1:10" hidden="1" x14ac:dyDescent="0.3">
      <c r="A643" s="1">
        <v>4420</v>
      </c>
      <c r="B643" t="s">
        <v>647</v>
      </c>
      <c r="C643" t="s">
        <v>10</v>
      </c>
      <c r="D643" t="s">
        <v>9</v>
      </c>
      <c r="E643" t="s">
        <v>9</v>
      </c>
      <c r="F643" t="s">
        <v>11</v>
      </c>
      <c r="G643" t="s">
        <v>642</v>
      </c>
      <c r="H643" t="s">
        <v>9</v>
      </c>
      <c r="I643" t="str">
        <f>IFERROR(IF(VLOOKUP(A643,'Konton 2025'!$A$1:$R$1231,2,FALSE)="fheon","nej","nej"),"ja")</f>
        <v>ja</v>
      </c>
      <c r="J643" t="str">
        <f>IF(I643="ja","nej",IF(B643=VLOOKUP('Konton 2026'!A643,'Konton 2025'!$A$1:$R$1231,2,FALSE),"nej","ja"))</f>
        <v>nej</v>
      </c>
    </row>
    <row r="644" spans="1:10" x14ac:dyDescent="0.3">
      <c r="A644" s="1">
        <v>4425</v>
      </c>
      <c r="B644" t="s">
        <v>648</v>
      </c>
      <c r="C644" t="s">
        <v>9</v>
      </c>
      <c r="D644" t="s">
        <v>9</v>
      </c>
      <c r="E644" t="s">
        <v>9</v>
      </c>
      <c r="F644" t="s">
        <v>11</v>
      </c>
      <c r="G644" t="s">
        <v>642</v>
      </c>
      <c r="H644" t="s">
        <v>10</v>
      </c>
      <c r="I644" t="str">
        <f>IFERROR(IF(VLOOKUP(A644,'Konton 2025'!$A$1:$R$1231,2,FALSE)="fheon","nej","nej"),"ja")</f>
        <v>nej</v>
      </c>
      <c r="J644" t="str">
        <f>IF(I644="ja","nej",IF(B644=VLOOKUP('Konton 2026'!A644,'Konton 2025'!$A$1:$R$1231,2,FALSE),"nej","ja"))</f>
        <v>ja</v>
      </c>
    </row>
    <row r="645" spans="1:10" x14ac:dyDescent="0.3">
      <c r="A645" s="1">
        <v>4426</v>
      </c>
      <c r="B645" t="s">
        <v>649</v>
      </c>
      <c r="C645" t="s">
        <v>10</v>
      </c>
      <c r="D645" t="s">
        <v>9</v>
      </c>
      <c r="E645" t="s">
        <v>9</v>
      </c>
      <c r="F645" t="s">
        <v>11</v>
      </c>
      <c r="G645" t="s">
        <v>642</v>
      </c>
      <c r="H645" t="s">
        <v>10</v>
      </c>
      <c r="I645" t="str">
        <f>IFERROR(IF(VLOOKUP(A645,'Konton 2025'!$A$1:$R$1231,2,FALSE)="fheon","nej","nej"),"ja")</f>
        <v>nej</v>
      </c>
      <c r="J645" t="str">
        <f>IF(I645="ja","nej",IF(B645=VLOOKUP('Konton 2026'!A645,'Konton 2025'!$A$1:$R$1231,2,FALSE),"nej","ja"))</f>
        <v>ja</v>
      </c>
    </row>
    <row r="646" spans="1:10" x14ac:dyDescent="0.3">
      <c r="A646" s="1">
        <v>4427</v>
      </c>
      <c r="B646" t="s">
        <v>650</v>
      </c>
      <c r="C646" t="s">
        <v>10</v>
      </c>
      <c r="D646" t="s">
        <v>9</v>
      </c>
      <c r="E646" t="s">
        <v>9</v>
      </c>
      <c r="F646" t="s">
        <v>11</v>
      </c>
      <c r="G646" t="s">
        <v>642</v>
      </c>
      <c r="H646" t="s">
        <v>10</v>
      </c>
      <c r="I646" t="str">
        <f>IFERROR(IF(VLOOKUP(A646,'Konton 2025'!$A$1:$R$1231,2,FALSE)="fheon","nej","nej"),"ja")</f>
        <v>nej</v>
      </c>
      <c r="J646" t="str">
        <f>IF(I646="ja","nej",IF(B646=VLOOKUP('Konton 2026'!A646,'Konton 2025'!$A$1:$R$1231,2,FALSE),"nej","ja"))</f>
        <v>ja</v>
      </c>
    </row>
    <row r="647" spans="1:10" x14ac:dyDescent="0.3">
      <c r="A647" s="1">
        <v>4500</v>
      </c>
      <c r="B647" t="s">
        <v>651</v>
      </c>
      <c r="C647" t="s">
        <v>10</v>
      </c>
      <c r="D647" t="s">
        <v>9</v>
      </c>
      <c r="E647" t="s">
        <v>9</v>
      </c>
      <c r="F647" t="s">
        <v>11</v>
      </c>
      <c r="G647" t="s">
        <v>652</v>
      </c>
      <c r="H647" t="s">
        <v>10</v>
      </c>
      <c r="I647" t="str">
        <f>IFERROR(IF(VLOOKUP(A647,'Konton 2025'!$A$1:$R$1231,2,FALSE)="fheon","nej","nej"),"ja")</f>
        <v>nej</v>
      </c>
      <c r="J647" t="str">
        <f>IF(I647="ja","nej",IF(B647=VLOOKUP('Konton 2026'!A647,'Konton 2025'!$A$1:$R$1231,2,FALSE),"nej","ja"))</f>
        <v>ja</v>
      </c>
    </row>
    <row r="648" spans="1:10" hidden="1" x14ac:dyDescent="0.3">
      <c r="A648" s="1">
        <v>4510</v>
      </c>
      <c r="B648" t="s">
        <v>653</v>
      </c>
      <c r="C648" t="s">
        <v>9</v>
      </c>
      <c r="D648" t="s">
        <v>9</v>
      </c>
      <c r="E648" t="s">
        <v>9</v>
      </c>
      <c r="F648" t="s">
        <v>11</v>
      </c>
      <c r="G648" t="s">
        <v>652</v>
      </c>
      <c r="H648" t="s">
        <v>9</v>
      </c>
      <c r="I648" t="str">
        <f>IFERROR(IF(VLOOKUP(A648,'Konton 2025'!$A$1:$R$1231,2,FALSE)="fheon","nej","nej"),"ja")</f>
        <v>ja</v>
      </c>
      <c r="J648" t="str">
        <f>IF(I648="ja","nej",IF(B648=VLOOKUP('Konton 2026'!A648,'Konton 2025'!$A$1:$R$1231,2,FALSE),"nej","ja"))</f>
        <v>nej</v>
      </c>
    </row>
    <row r="649" spans="1:10" x14ac:dyDescent="0.3">
      <c r="A649" s="1">
        <v>4515</v>
      </c>
      <c r="B649" t="s">
        <v>654</v>
      </c>
      <c r="C649" t="s">
        <v>10</v>
      </c>
      <c r="D649" t="s">
        <v>9</v>
      </c>
      <c r="E649" t="s">
        <v>9</v>
      </c>
      <c r="F649" t="s">
        <v>11</v>
      </c>
      <c r="G649" t="s">
        <v>652</v>
      </c>
      <c r="H649" t="s">
        <v>10</v>
      </c>
      <c r="I649" t="str">
        <f>IFERROR(IF(VLOOKUP(A649,'Konton 2025'!$A$1:$R$1231,2,FALSE)="fheon","nej","nej"),"ja")</f>
        <v>nej</v>
      </c>
      <c r="J649" t="str">
        <f>IF(I649="ja","nej",IF(B649=VLOOKUP('Konton 2026'!A649,'Konton 2025'!$A$1:$R$1231,2,FALSE),"nej","ja"))</f>
        <v>ja</v>
      </c>
    </row>
    <row r="650" spans="1:10" x14ac:dyDescent="0.3">
      <c r="A650" s="1">
        <v>4516</v>
      </c>
      <c r="B650" t="s">
        <v>655</v>
      </c>
      <c r="C650" t="s">
        <v>10</v>
      </c>
      <c r="D650" t="s">
        <v>9</v>
      </c>
      <c r="E650" t="s">
        <v>9</v>
      </c>
      <c r="F650" t="s">
        <v>11</v>
      </c>
      <c r="G650" t="s">
        <v>652</v>
      </c>
      <c r="H650" t="s">
        <v>10</v>
      </c>
      <c r="I650" t="str">
        <f>IFERROR(IF(VLOOKUP(A650,'Konton 2025'!$A$1:$R$1231,2,FALSE)="fheon","nej","nej"),"ja")</f>
        <v>nej</v>
      </c>
      <c r="J650" t="str">
        <f>IF(I650="ja","nej",IF(B650=VLOOKUP('Konton 2026'!A650,'Konton 2025'!$A$1:$R$1231,2,FALSE),"nej","ja"))</f>
        <v>ja</v>
      </c>
    </row>
    <row r="651" spans="1:10" x14ac:dyDescent="0.3">
      <c r="A651" s="1">
        <v>4517</v>
      </c>
      <c r="B651" t="s">
        <v>656</v>
      </c>
      <c r="C651" t="s">
        <v>10</v>
      </c>
      <c r="D651" t="s">
        <v>9</v>
      </c>
      <c r="E651" t="s">
        <v>9</v>
      </c>
      <c r="F651" t="s">
        <v>11</v>
      </c>
      <c r="G651" t="s">
        <v>652</v>
      </c>
      <c r="H651" t="s">
        <v>10</v>
      </c>
      <c r="I651" t="str">
        <f>IFERROR(IF(VLOOKUP(A651,'Konton 2025'!$A$1:$R$1231,2,FALSE)="fheon","nej","nej"),"ja")</f>
        <v>nej</v>
      </c>
      <c r="J651" t="str">
        <f>IF(I651="ja","nej",IF(B651=VLOOKUP('Konton 2026'!A651,'Konton 2025'!$A$1:$R$1231,2,FALSE),"nej","ja"))</f>
        <v>ja</v>
      </c>
    </row>
    <row r="652" spans="1:10" x14ac:dyDescent="0.3">
      <c r="A652" s="1">
        <v>4518</v>
      </c>
      <c r="B652" t="s">
        <v>657</v>
      </c>
      <c r="C652" t="s">
        <v>10</v>
      </c>
      <c r="D652" t="s">
        <v>9</v>
      </c>
      <c r="E652" t="s">
        <v>9</v>
      </c>
      <c r="F652" t="s">
        <v>11</v>
      </c>
      <c r="G652" t="s">
        <v>652</v>
      </c>
      <c r="H652" t="s">
        <v>10</v>
      </c>
      <c r="I652" t="str">
        <f>IFERROR(IF(VLOOKUP(A652,'Konton 2025'!$A$1:$R$1231,2,FALSE)="fheon","nej","nej"),"ja")</f>
        <v>nej</v>
      </c>
      <c r="J652" t="str">
        <f>IF(I652="ja","nej",IF(B652=VLOOKUP('Konton 2026'!A652,'Konton 2025'!$A$1:$R$1231,2,FALSE),"nej","ja"))</f>
        <v>ja</v>
      </c>
    </row>
    <row r="653" spans="1:10" hidden="1" x14ac:dyDescent="0.3">
      <c r="A653" s="1">
        <v>4530</v>
      </c>
      <c r="B653" t="s">
        <v>658</v>
      </c>
      <c r="C653" t="s">
        <v>9</v>
      </c>
      <c r="D653" t="s">
        <v>9</v>
      </c>
      <c r="E653" t="s">
        <v>9</v>
      </c>
      <c r="F653" t="s">
        <v>11</v>
      </c>
      <c r="G653" t="s">
        <v>652</v>
      </c>
      <c r="H653" t="s">
        <v>9</v>
      </c>
      <c r="I653" t="str">
        <f>IFERROR(IF(VLOOKUP(A653,'Konton 2025'!$A$1:$R$1231,2,FALSE)="fheon","nej","nej"),"ja")</f>
        <v>ja</v>
      </c>
      <c r="J653" t="str">
        <f>IF(I653="ja","nej",IF(B653=VLOOKUP('Konton 2026'!A653,'Konton 2025'!$A$1:$R$1231,2,FALSE),"nej","ja"))</f>
        <v>nej</v>
      </c>
    </row>
    <row r="654" spans="1:10" hidden="1" x14ac:dyDescent="0.3">
      <c r="A654" s="1">
        <v>4531</v>
      </c>
      <c r="B654" t="s">
        <v>659</v>
      </c>
      <c r="C654" t="s">
        <v>10</v>
      </c>
      <c r="D654" t="s">
        <v>9</v>
      </c>
      <c r="E654" t="s">
        <v>9</v>
      </c>
      <c r="F654" t="s">
        <v>11</v>
      </c>
      <c r="G654" t="s">
        <v>652</v>
      </c>
      <c r="H654" t="s">
        <v>10</v>
      </c>
      <c r="I654" t="str">
        <f>IFERROR(IF(VLOOKUP(A654,'Konton 2025'!$A$1:$R$1231,2,FALSE)="fheon","nej","nej"),"ja")</f>
        <v>nej</v>
      </c>
      <c r="J654" t="str">
        <f>IF(I654="ja","nej",IF(B654=VLOOKUP('Konton 2026'!A654,'Konton 2025'!$A$1:$R$1231,2,FALSE),"nej","ja"))</f>
        <v>nej</v>
      </c>
    </row>
    <row r="655" spans="1:10" hidden="1" x14ac:dyDescent="0.3">
      <c r="A655" s="1">
        <v>4532</v>
      </c>
      <c r="B655" t="s">
        <v>660</v>
      </c>
      <c r="C655" t="s">
        <v>10</v>
      </c>
      <c r="D655" t="s">
        <v>9</v>
      </c>
      <c r="E655" t="s">
        <v>9</v>
      </c>
      <c r="F655" t="s">
        <v>11</v>
      </c>
      <c r="G655" t="s">
        <v>652</v>
      </c>
      <c r="H655" t="s">
        <v>10</v>
      </c>
      <c r="I655" t="str">
        <f>IFERROR(IF(VLOOKUP(A655,'Konton 2025'!$A$1:$R$1231,2,FALSE)="fheon","nej","nej"),"ja")</f>
        <v>nej</v>
      </c>
      <c r="J655" t="str">
        <f>IF(I655="ja","nej",IF(B655=VLOOKUP('Konton 2026'!A655,'Konton 2025'!$A$1:$R$1231,2,FALSE),"nej","ja"))</f>
        <v>nej</v>
      </c>
    </row>
    <row r="656" spans="1:10" hidden="1" x14ac:dyDescent="0.3">
      <c r="A656" s="1">
        <v>4533</v>
      </c>
      <c r="B656" t="s">
        <v>661</v>
      </c>
      <c r="C656" t="s">
        <v>10</v>
      </c>
      <c r="D656" t="s">
        <v>9</v>
      </c>
      <c r="E656" t="s">
        <v>9</v>
      </c>
      <c r="F656" t="s">
        <v>11</v>
      </c>
      <c r="G656" t="s">
        <v>652</v>
      </c>
      <c r="H656" t="s">
        <v>10</v>
      </c>
      <c r="I656" t="str">
        <f>IFERROR(IF(VLOOKUP(A656,'Konton 2025'!$A$1:$R$1231,2,FALSE)="fheon","nej","nej"),"ja")</f>
        <v>nej</v>
      </c>
      <c r="J656" t="str">
        <f>IF(I656="ja","nej",IF(B656=VLOOKUP('Konton 2026'!A656,'Konton 2025'!$A$1:$R$1231,2,FALSE),"nej","ja"))</f>
        <v>nej</v>
      </c>
    </row>
    <row r="657" spans="1:10" hidden="1" x14ac:dyDescent="0.3">
      <c r="A657" s="1">
        <v>4535</v>
      </c>
      <c r="B657" t="s">
        <v>662</v>
      </c>
      <c r="C657" t="s">
        <v>10</v>
      </c>
      <c r="D657" t="s">
        <v>9</v>
      </c>
      <c r="E657" t="s">
        <v>9</v>
      </c>
      <c r="F657" t="s">
        <v>11</v>
      </c>
      <c r="G657" t="s">
        <v>652</v>
      </c>
      <c r="H657" t="s">
        <v>10</v>
      </c>
      <c r="I657" t="str">
        <f>IFERROR(IF(VLOOKUP(A657,'Konton 2025'!$A$1:$R$1231,2,FALSE)="fheon","nej","nej"),"ja")</f>
        <v>nej</v>
      </c>
      <c r="J657" t="str">
        <f>IF(I657="ja","nej",IF(B657=VLOOKUP('Konton 2026'!A657,'Konton 2025'!$A$1:$R$1231,2,FALSE),"nej","ja"))</f>
        <v>nej</v>
      </c>
    </row>
    <row r="658" spans="1:10" hidden="1" x14ac:dyDescent="0.3">
      <c r="A658" s="1">
        <v>4536</v>
      </c>
      <c r="B658" t="s">
        <v>663</v>
      </c>
      <c r="C658" t="s">
        <v>10</v>
      </c>
      <c r="D658" t="s">
        <v>9</v>
      </c>
      <c r="E658" t="s">
        <v>9</v>
      </c>
      <c r="F658" t="s">
        <v>11</v>
      </c>
      <c r="G658" t="s">
        <v>652</v>
      </c>
      <c r="H658" t="s">
        <v>10</v>
      </c>
      <c r="I658" t="str">
        <f>IFERROR(IF(VLOOKUP(A658,'Konton 2025'!$A$1:$R$1231,2,FALSE)="fheon","nej","nej"),"ja")</f>
        <v>nej</v>
      </c>
      <c r="J658" t="str">
        <f>IF(I658="ja","nej",IF(B658=VLOOKUP('Konton 2026'!A658,'Konton 2025'!$A$1:$R$1231,2,FALSE),"nej","ja"))</f>
        <v>nej</v>
      </c>
    </row>
    <row r="659" spans="1:10" hidden="1" x14ac:dyDescent="0.3">
      <c r="A659" s="1">
        <v>4537</v>
      </c>
      <c r="B659" t="s">
        <v>664</v>
      </c>
      <c r="C659" t="s">
        <v>10</v>
      </c>
      <c r="D659" t="s">
        <v>9</v>
      </c>
      <c r="E659" t="s">
        <v>9</v>
      </c>
      <c r="F659" t="s">
        <v>11</v>
      </c>
      <c r="G659" t="s">
        <v>652</v>
      </c>
      <c r="H659" t="s">
        <v>10</v>
      </c>
      <c r="I659" t="str">
        <f>IFERROR(IF(VLOOKUP(A659,'Konton 2025'!$A$1:$R$1231,2,FALSE)="fheon","nej","nej"),"ja")</f>
        <v>nej</v>
      </c>
      <c r="J659" t="str">
        <f>IF(I659="ja","nej",IF(B659=VLOOKUP('Konton 2026'!A659,'Konton 2025'!$A$1:$R$1231,2,FALSE),"nej","ja"))</f>
        <v>nej</v>
      </c>
    </row>
    <row r="660" spans="1:10" hidden="1" x14ac:dyDescent="0.3">
      <c r="A660" s="1">
        <v>4538</v>
      </c>
      <c r="B660" t="s">
        <v>665</v>
      </c>
      <c r="C660" t="s">
        <v>10</v>
      </c>
      <c r="D660" t="s">
        <v>9</v>
      </c>
      <c r="E660" t="s">
        <v>9</v>
      </c>
      <c r="F660" t="s">
        <v>11</v>
      </c>
      <c r="G660" t="s">
        <v>652</v>
      </c>
      <c r="H660" t="s">
        <v>10</v>
      </c>
      <c r="I660" t="str">
        <f>IFERROR(IF(VLOOKUP(A660,'Konton 2025'!$A$1:$R$1231,2,FALSE)="fheon","nej","nej"),"ja")</f>
        <v>nej</v>
      </c>
      <c r="J660" t="str">
        <f>IF(I660="ja","nej",IF(B660=VLOOKUP('Konton 2026'!A660,'Konton 2025'!$A$1:$R$1231,2,FALSE),"nej","ja"))</f>
        <v>nej</v>
      </c>
    </row>
    <row r="661" spans="1:10" hidden="1" x14ac:dyDescent="0.3">
      <c r="A661" s="1">
        <v>4540</v>
      </c>
      <c r="B661" t="s">
        <v>666</v>
      </c>
      <c r="C661" t="s">
        <v>9</v>
      </c>
      <c r="D661" t="s">
        <v>9</v>
      </c>
      <c r="E661" t="s">
        <v>9</v>
      </c>
      <c r="F661" t="s">
        <v>11</v>
      </c>
      <c r="G661" t="s">
        <v>652</v>
      </c>
      <c r="H661" t="s">
        <v>9</v>
      </c>
      <c r="I661" t="str">
        <f>IFERROR(IF(VLOOKUP(A661,'Konton 2025'!$A$1:$R$1231,2,FALSE)="fheon","nej","nej"),"ja")</f>
        <v>ja</v>
      </c>
      <c r="J661" t="str">
        <f>IF(I661="ja","nej",IF(B661=VLOOKUP('Konton 2026'!A661,'Konton 2025'!$A$1:$R$1231,2,FALSE),"nej","ja"))</f>
        <v>nej</v>
      </c>
    </row>
    <row r="662" spans="1:10" x14ac:dyDescent="0.3">
      <c r="A662" s="1">
        <v>4545</v>
      </c>
      <c r="B662" t="s">
        <v>667</v>
      </c>
      <c r="C662" t="s">
        <v>10</v>
      </c>
      <c r="D662" t="s">
        <v>9</v>
      </c>
      <c r="E662" t="s">
        <v>9</v>
      </c>
      <c r="F662" t="s">
        <v>11</v>
      </c>
      <c r="G662" t="s">
        <v>652</v>
      </c>
      <c r="H662" t="s">
        <v>10</v>
      </c>
      <c r="I662" t="str">
        <f>IFERROR(IF(VLOOKUP(A662,'Konton 2025'!$A$1:$R$1231,2,FALSE)="fheon","nej","nej"),"ja")</f>
        <v>nej</v>
      </c>
      <c r="J662" t="str">
        <f>IF(I662="ja","nej",IF(B662=VLOOKUP('Konton 2026'!A662,'Konton 2025'!$A$1:$R$1231,2,FALSE),"nej","ja"))</f>
        <v>ja</v>
      </c>
    </row>
    <row r="663" spans="1:10" x14ac:dyDescent="0.3">
      <c r="A663" s="1">
        <v>4546</v>
      </c>
      <c r="B663" t="s">
        <v>668</v>
      </c>
      <c r="C663" t="s">
        <v>10</v>
      </c>
      <c r="D663" t="s">
        <v>9</v>
      </c>
      <c r="E663" t="s">
        <v>9</v>
      </c>
      <c r="F663" t="s">
        <v>11</v>
      </c>
      <c r="G663" t="s">
        <v>652</v>
      </c>
      <c r="H663" t="s">
        <v>10</v>
      </c>
      <c r="I663" t="str">
        <f>IFERROR(IF(VLOOKUP(A663,'Konton 2025'!$A$1:$R$1231,2,FALSE)="fheon","nej","nej"),"ja")</f>
        <v>nej</v>
      </c>
      <c r="J663" t="str">
        <f>IF(I663="ja","nej",IF(B663=VLOOKUP('Konton 2026'!A663,'Konton 2025'!$A$1:$R$1231,2,FALSE),"nej","ja"))</f>
        <v>ja</v>
      </c>
    </row>
    <row r="664" spans="1:10" x14ac:dyDescent="0.3">
      <c r="A664" s="1">
        <v>4547</v>
      </c>
      <c r="B664" t="s">
        <v>669</v>
      </c>
      <c r="C664" t="s">
        <v>10</v>
      </c>
      <c r="D664" t="s">
        <v>9</v>
      </c>
      <c r="E664" t="s">
        <v>9</v>
      </c>
      <c r="F664" t="s">
        <v>11</v>
      </c>
      <c r="G664" t="s">
        <v>652</v>
      </c>
      <c r="H664" t="s">
        <v>10</v>
      </c>
      <c r="I664" t="str">
        <f>IFERROR(IF(VLOOKUP(A664,'Konton 2025'!$A$1:$R$1231,2,FALSE)="fheon","nej","nej"),"ja")</f>
        <v>nej</v>
      </c>
      <c r="J664" t="str">
        <f>IF(I664="ja","nej",IF(B664=VLOOKUP('Konton 2026'!A664,'Konton 2025'!$A$1:$R$1231,2,FALSE),"nej","ja"))</f>
        <v>ja</v>
      </c>
    </row>
    <row r="665" spans="1:10" x14ac:dyDescent="0.3">
      <c r="A665" s="1">
        <v>4600</v>
      </c>
      <c r="B665" t="s">
        <v>670</v>
      </c>
      <c r="C665" t="s">
        <v>10</v>
      </c>
      <c r="D665" t="s">
        <v>9</v>
      </c>
      <c r="E665" t="s">
        <v>9</v>
      </c>
      <c r="F665" t="s">
        <v>11</v>
      </c>
      <c r="G665" t="s">
        <v>671</v>
      </c>
      <c r="H665" t="s">
        <v>10</v>
      </c>
      <c r="I665" t="str">
        <f>IFERROR(IF(VLOOKUP(A665,'Konton 2025'!$A$1:$R$1231,2,FALSE)="fheon","nej","nej"),"ja")</f>
        <v>nej</v>
      </c>
      <c r="J665" t="str">
        <f>IF(I665="ja","nej",IF(B665=VLOOKUP('Konton 2026'!A665,'Konton 2025'!$A$1:$R$1231,2,FALSE),"nej","ja"))</f>
        <v>ja</v>
      </c>
    </row>
    <row r="666" spans="1:10" hidden="1" x14ac:dyDescent="0.3">
      <c r="A666" s="1">
        <v>4610</v>
      </c>
      <c r="B666" t="s">
        <v>672</v>
      </c>
      <c r="C666" t="s">
        <v>10</v>
      </c>
      <c r="D666" t="s">
        <v>9</v>
      </c>
      <c r="E666" t="s">
        <v>9</v>
      </c>
      <c r="F666" t="s">
        <v>11</v>
      </c>
      <c r="G666" t="s">
        <v>671</v>
      </c>
      <c r="H666" t="s">
        <v>9</v>
      </c>
      <c r="I666" t="str">
        <f>IFERROR(IF(VLOOKUP(A666,'Konton 2025'!$A$1:$R$1231,2,FALSE)="fheon","nej","nej"),"ja")</f>
        <v>ja</v>
      </c>
      <c r="J666" t="str">
        <f>IF(I666="ja","nej",IF(B666=VLOOKUP('Konton 2026'!A666,'Konton 2025'!$A$1:$R$1231,2,FALSE),"nej","ja"))</f>
        <v>nej</v>
      </c>
    </row>
    <row r="667" spans="1:10" hidden="1" x14ac:dyDescent="0.3">
      <c r="A667" s="1">
        <v>4670</v>
      </c>
      <c r="B667" t="s">
        <v>673</v>
      </c>
      <c r="C667" t="s">
        <v>10</v>
      </c>
      <c r="D667" t="s">
        <v>9</v>
      </c>
      <c r="E667" t="s">
        <v>9</v>
      </c>
      <c r="F667" t="s">
        <v>11</v>
      </c>
      <c r="G667" t="s">
        <v>671</v>
      </c>
      <c r="H667" t="s">
        <v>9</v>
      </c>
      <c r="I667" t="str">
        <f>IFERROR(IF(VLOOKUP(A667,'Konton 2025'!$A$1:$R$1231,2,FALSE)="fheon","nej","nej"),"ja")</f>
        <v>ja</v>
      </c>
      <c r="J667" t="str">
        <f>IF(I667="ja","nej",IF(B667=VLOOKUP('Konton 2026'!A667,'Konton 2025'!$A$1:$R$1231,2,FALSE),"nej","ja"))</f>
        <v>nej</v>
      </c>
    </row>
    <row r="668" spans="1:10" hidden="1" x14ac:dyDescent="0.3">
      <c r="A668" s="1">
        <v>4700</v>
      </c>
      <c r="B668" t="s">
        <v>674</v>
      </c>
      <c r="C668" t="s">
        <v>10</v>
      </c>
      <c r="D668" t="s">
        <v>9</v>
      </c>
      <c r="E668" t="s">
        <v>9</v>
      </c>
      <c r="F668" t="s">
        <v>11</v>
      </c>
      <c r="G668" t="s">
        <v>675</v>
      </c>
      <c r="H668" t="s">
        <v>9</v>
      </c>
      <c r="I668" t="str">
        <f>IFERROR(IF(VLOOKUP(A668,'Konton 2025'!$A$1:$R$1231,2,FALSE)="fheon","nej","nej"),"ja")</f>
        <v>nej</v>
      </c>
      <c r="J668" t="str">
        <f>IF(I668="ja","nej",IF(B668=VLOOKUP('Konton 2026'!A668,'Konton 2025'!$A$1:$R$1231,2,FALSE),"nej","ja"))</f>
        <v>nej</v>
      </c>
    </row>
    <row r="669" spans="1:10" x14ac:dyDescent="0.3">
      <c r="A669" s="1">
        <v>4730</v>
      </c>
      <c r="B669" t="s">
        <v>676</v>
      </c>
      <c r="C669" t="s">
        <v>9</v>
      </c>
      <c r="D669" t="s">
        <v>9</v>
      </c>
      <c r="E669" t="s">
        <v>9</v>
      </c>
      <c r="F669" t="s">
        <v>11</v>
      </c>
      <c r="G669" t="s">
        <v>675</v>
      </c>
      <c r="H669" t="s">
        <v>9</v>
      </c>
      <c r="I669" t="str">
        <f>IFERROR(IF(VLOOKUP(A669,'Konton 2025'!$A$1:$R$1231,2,FALSE)="fheon","nej","nej"),"ja")</f>
        <v>nej</v>
      </c>
      <c r="J669" t="str">
        <f>IF(I669="ja","nej",IF(B669=VLOOKUP('Konton 2026'!A669,'Konton 2025'!$A$1:$R$1231,2,FALSE),"nej","ja"))</f>
        <v>ja</v>
      </c>
    </row>
    <row r="670" spans="1:10" x14ac:dyDescent="0.3">
      <c r="A670" s="1">
        <v>4731</v>
      </c>
      <c r="B670" t="s">
        <v>677</v>
      </c>
      <c r="C670" t="s">
        <v>9</v>
      </c>
      <c r="D670" t="s">
        <v>9</v>
      </c>
      <c r="E670" t="s">
        <v>9</v>
      </c>
      <c r="F670" t="s">
        <v>11</v>
      </c>
      <c r="G670" t="s">
        <v>675</v>
      </c>
      <c r="H670" t="s">
        <v>9</v>
      </c>
      <c r="I670" t="str">
        <f>IFERROR(IF(VLOOKUP(A670,'Konton 2025'!$A$1:$R$1231,2,FALSE)="fheon","nej","nej"),"ja")</f>
        <v>nej</v>
      </c>
      <c r="J670" t="str">
        <f>IF(I670="ja","nej",IF(B670=VLOOKUP('Konton 2026'!A670,'Konton 2025'!$A$1:$R$1231,2,FALSE),"nej","ja"))</f>
        <v>ja</v>
      </c>
    </row>
    <row r="671" spans="1:10" x14ac:dyDescent="0.3">
      <c r="A671" s="1">
        <v>4732</v>
      </c>
      <c r="B671" t="s">
        <v>678</v>
      </c>
      <c r="C671" t="s">
        <v>9</v>
      </c>
      <c r="D671" t="s">
        <v>9</v>
      </c>
      <c r="E671" t="s">
        <v>9</v>
      </c>
      <c r="F671" t="s">
        <v>11</v>
      </c>
      <c r="G671" t="s">
        <v>675</v>
      </c>
      <c r="H671" t="s">
        <v>9</v>
      </c>
      <c r="I671" t="str">
        <f>IFERROR(IF(VLOOKUP(A671,'Konton 2025'!$A$1:$R$1231,2,FALSE)="fheon","nej","nej"),"ja")</f>
        <v>nej</v>
      </c>
      <c r="J671" t="str">
        <f>IF(I671="ja","nej",IF(B671=VLOOKUP('Konton 2026'!A671,'Konton 2025'!$A$1:$R$1231,2,FALSE),"nej","ja"))</f>
        <v>ja</v>
      </c>
    </row>
    <row r="672" spans="1:10" hidden="1" x14ac:dyDescent="0.3">
      <c r="A672" s="1">
        <v>4739</v>
      </c>
      <c r="B672" t="s">
        <v>679</v>
      </c>
      <c r="C672" t="s">
        <v>9</v>
      </c>
      <c r="D672" t="s">
        <v>9</v>
      </c>
      <c r="E672" t="s">
        <v>9</v>
      </c>
      <c r="F672" t="s">
        <v>11</v>
      </c>
      <c r="G672" t="s">
        <v>675</v>
      </c>
      <c r="H672" t="s">
        <v>9</v>
      </c>
      <c r="I672" t="str">
        <f>IFERROR(IF(VLOOKUP(A672,'Konton 2025'!$A$1:$R$1231,2,FALSE)="fheon","nej","nej"),"ja")</f>
        <v>ja</v>
      </c>
      <c r="J672" t="str">
        <f>IF(I672="ja","nej",IF(B672=VLOOKUP('Konton 2026'!A672,'Konton 2025'!$A$1:$R$1231,2,FALSE),"nej","ja"))</f>
        <v>nej</v>
      </c>
    </row>
    <row r="673" spans="1:10" hidden="1" x14ac:dyDescent="0.3">
      <c r="A673" s="1">
        <v>4800</v>
      </c>
      <c r="B673" t="s">
        <v>680</v>
      </c>
      <c r="C673" t="s">
        <v>9</v>
      </c>
      <c r="D673" t="s">
        <v>9</v>
      </c>
      <c r="E673" t="s">
        <v>9</v>
      </c>
      <c r="F673" t="s">
        <v>11</v>
      </c>
      <c r="G673" t="s">
        <v>681</v>
      </c>
      <c r="H673" t="s">
        <v>9</v>
      </c>
      <c r="I673" t="str">
        <f>IFERROR(IF(VLOOKUP(A673,'Konton 2025'!$A$1:$R$1231,2,FALSE)="fheon","nej","nej"),"ja")</f>
        <v>ja</v>
      </c>
      <c r="J673" t="str">
        <f>IF(I673="ja","nej",IF(B673=VLOOKUP('Konton 2026'!A673,'Konton 2025'!$A$1:$R$1231,2,FALSE),"nej","ja"))</f>
        <v>nej</v>
      </c>
    </row>
    <row r="674" spans="1:10" hidden="1" x14ac:dyDescent="0.3">
      <c r="A674" s="1">
        <v>4810</v>
      </c>
      <c r="B674" t="s">
        <v>682</v>
      </c>
      <c r="C674" t="s">
        <v>10</v>
      </c>
      <c r="D674" t="s">
        <v>9</v>
      </c>
      <c r="E674" t="s">
        <v>9</v>
      </c>
      <c r="F674" t="s">
        <v>11</v>
      </c>
      <c r="G674" t="s">
        <v>681</v>
      </c>
      <c r="H674" t="s">
        <v>9</v>
      </c>
      <c r="I674" t="str">
        <f>IFERROR(IF(VLOOKUP(A674,'Konton 2025'!$A$1:$R$1231,2,FALSE)="fheon","nej","nej"),"ja")</f>
        <v>ja</v>
      </c>
      <c r="J674" t="str">
        <f>IF(I674="ja","nej",IF(B674=VLOOKUP('Konton 2026'!A674,'Konton 2025'!$A$1:$R$1231,2,FALSE),"nej","ja"))</f>
        <v>nej</v>
      </c>
    </row>
    <row r="675" spans="1:10" hidden="1" x14ac:dyDescent="0.3">
      <c r="A675" s="1">
        <v>4820</v>
      </c>
      <c r="B675" t="s">
        <v>683</v>
      </c>
      <c r="C675" t="s">
        <v>10</v>
      </c>
      <c r="D675" t="s">
        <v>9</v>
      </c>
      <c r="E675" t="s">
        <v>9</v>
      </c>
      <c r="F675" t="s">
        <v>11</v>
      </c>
      <c r="G675" t="s">
        <v>681</v>
      </c>
      <c r="H675" t="s">
        <v>9</v>
      </c>
      <c r="I675" t="str">
        <f>IFERROR(IF(VLOOKUP(A675,'Konton 2025'!$A$1:$R$1231,2,FALSE)="fheon","nej","nej"),"ja")</f>
        <v>ja</v>
      </c>
      <c r="J675" t="str">
        <f>IF(I675="ja","nej",IF(B675=VLOOKUP('Konton 2026'!A675,'Konton 2025'!$A$1:$R$1231,2,FALSE),"nej","ja"))</f>
        <v>nej</v>
      </c>
    </row>
    <row r="676" spans="1:10" hidden="1" x14ac:dyDescent="0.3">
      <c r="A676" s="1">
        <v>4830</v>
      </c>
      <c r="B676" t="s">
        <v>684</v>
      </c>
      <c r="C676" t="s">
        <v>10</v>
      </c>
      <c r="D676" t="s">
        <v>9</v>
      </c>
      <c r="E676" t="s">
        <v>9</v>
      </c>
      <c r="F676" t="s">
        <v>11</v>
      </c>
      <c r="G676" t="s">
        <v>681</v>
      </c>
      <c r="H676" t="s">
        <v>9</v>
      </c>
      <c r="I676" t="str">
        <f>IFERROR(IF(VLOOKUP(A676,'Konton 2025'!$A$1:$R$1231,2,FALSE)="fheon","nej","nej"),"ja")</f>
        <v>ja</v>
      </c>
      <c r="J676" t="str">
        <f>IF(I676="ja","nej",IF(B676=VLOOKUP('Konton 2026'!A676,'Konton 2025'!$A$1:$R$1231,2,FALSE),"nej","ja"))</f>
        <v>nej</v>
      </c>
    </row>
    <row r="677" spans="1:10" hidden="1" x14ac:dyDescent="0.3">
      <c r="A677" s="1">
        <v>4840</v>
      </c>
      <c r="B677" t="s">
        <v>685</v>
      </c>
      <c r="C677" t="s">
        <v>10</v>
      </c>
      <c r="D677" t="s">
        <v>9</v>
      </c>
      <c r="E677" t="s">
        <v>9</v>
      </c>
      <c r="F677" t="s">
        <v>11</v>
      </c>
      <c r="G677" t="s">
        <v>681</v>
      </c>
      <c r="H677" t="s">
        <v>9</v>
      </c>
      <c r="I677" t="str">
        <f>IFERROR(IF(VLOOKUP(A677,'Konton 2025'!$A$1:$R$1231,2,FALSE)="fheon","nej","nej"),"ja")</f>
        <v>ja</v>
      </c>
      <c r="J677" t="str">
        <f>IF(I677="ja","nej",IF(B677=VLOOKUP('Konton 2026'!A677,'Konton 2025'!$A$1:$R$1231,2,FALSE),"nej","ja"))</f>
        <v>nej</v>
      </c>
    </row>
    <row r="678" spans="1:10" hidden="1" x14ac:dyDescent="0.3">
      <c r="A678" s="1">
        <v>4890</v>
      </c>
      <c r="B678" t="s">
        <v>686</v>
      </c>
      <c r="C678" t="s">
        <v>10</v>
      </c>
      <c r="D678" t="s">
        <v>9</v>
      </c>
      <c r="E678" t="s">
        <v>9</v>
      </c>
      <c r="F678" t="s">
        <v>11</v>
      </c>
      <c r="G678" t="s">
        <v>681</v>
      </c>
      <c r="H678" t="s">
        <v>9</v>
      </c>
      <c r="I678" t="str">
        <f>IFERROR(IF(VLOOKUP(A678,'Konton 2025'!$A$1:$R$1231,2,FALSE)="fheon","nej","nej"),"ja")</f>
        <v>ja</v>
      </c>
      <c r="J678" t="str">
        <f>IF(I678="ja","nej",IF(B678=VLOOKUP('Konton 2026'!A678,'Konton 2025'!$A$1:$R$1231,2,FALSE),"nej","ja"))</f>
        <v>nej</v>
      </c>
    </row>
    <row r="679" spans="1:10" hidden="1" x14ac:dyDescent="0.3">
      <c r="A679" s="1">
        <v>4900</v>
      </c>
      <c r="B679" t="s">
        <v>687</v>
      </c>
      <c r="C679" t="s">
        <v>10</v>
      </c>
      <c r="D679" t="s">
        <v>9</v>
      </c>
      <c r="E679" t="s">
        <v>9</v>
      </c>
      <c r="F679" t="s">
        <v>11</v>
      </c>
      <c r="G679" t="s">
        <v>688</v>
      </c>
      <c r="H679" t="s">
        <v>9</v>
      </c>
      <c r="I679" t="str">
        <f>IFERROR(IF(VLOOKUP(A679,'Konton 2025'!$A$1:$R$1231,2,FALSE)="fheon","nej","nej"),"ja")</f>
        <v>nej</v>
      </c>
      <c r="J679" t="str">
        <f>IF(I679="ja","nej",IF(B679=VLOOKUP('Konton 2026'!A679,'Konton 2025'!$A$1:$R$1231,2,FALSE),"nej","ja"))</f>
        <v>nej</v>
      </c>
    </row>
    <row r="680" spans="1:10" hidden="1" x14ac:dyDescent="0.3">
      <c r="A680" s="1">
        <v>4910</v>
      </c>
      <c r="B680" t="s">
        <v>137</v>
      </c>
      <c r="C680" t="s">
        <v>10</v>
      </c>
      <c r="D680" t="s">
        <v>9</v>
      </c>
      <c r="E680" t="s">
        <v>9</v>
      </c>
      <c r="F680" t="s">
        <v>11</v>
      </c>
      <c r="G680" t="s">
        <v>688</v>
      </c>
      <c r="H680" t="s">
        <v>9</v>
      </c>
      <c r="I680" t="str">
        <f>IFERROR(IF(VLOOKUP(A680,'Konton 2025'!$A$1:$R$1231,2,FALSE)="fheon","nej","nej"),"ja")</f>
        <v>nej</v>
      </c>
      <c r="J680" t="str">
        <f>IF(I680="ja","nej",IF(B680=VLOOKUP('Konton 2026'!A680,'Konton 2025'!$A$1:$R$1231,2,FALSE),"nej","ja"))</f>
        <v>nej</v>
      </c>
    </row>
    <row r="681" spans="1:10" hidden="1" x14ac:dyDescent="0.3">
      <c r="A681" s="1">
        <v>4920</v>
      </c>
      <c r="B681" t="s">
        <v>139</v>
      </c>
      <c r="C681" t="s">
        <v>10</v>
      </c>
      <c r="D681" t="s">
        <v>9</v>
      </c>
      <c r="E681" t="s">
        <v>9</v>
      </c>
      <c r="F681" t="s">
        <v>11</v>
      </c>
      <c r="G681" t="s">
        <v>688</v>
      </c>
      <c r="H681" t="s">
        <v>9</v>
      </c>
      <c r="I681" t="str">
        <f>IFERROR(IF(VLOOKUP(A681,'Konton 2025'!$A$1:$R$1231,2,FALSE)="fheon","nej","nej"),"ja")</f>
        <v>nej</v>
      </c>
      <c r="J681" t="str">
        <f>IF(I681="ja","nej",IF(B681=VLOOKUP('Konton 2026'!A681,'Konton 2025'!$A$1:$R$1231,2,FALSE),"nej","ja"))</f>
        <v>nej</v>
      </c>
    </row>
    <row r="682" spans="1:10" hidden="1" x14ac:dyDescent="0.3">
      <c r="A682" s="1">
        <v>4940</v>
      </c>
      <c r="B682" t="s">
        <v>143</v>
      </c>
      <c r="C682" t="s">
        <v>10</v>
      </c>
      <c r="D682" t="s">
        <v>9</v>
      </c>
      <c r="E682" t="s">
        <v>9</v>
      </c>
      <c r="F682" t="s">
        <v>11</v>
      </c>
      <c r="G682" t="s">
        <v>688</v>
      </c>
      <c r="H682" t="s">
        <v>9</v>
      </c>
      <c r="I682" t="str">
        <f>IFERROR(IF(VLOOKUP(A682,'Konton 2025'!$A$1:$R$1231,2,FALSE)="fheon","nej","nej"),"ja")</f>
        <v>nej</v>
      </c>
      <c r="J682" t="str">
        <f>IF(I682="ja","nej",IF(B682=VLOOKUP('Konton 2026'!A682,'Konton 2025'!$A$1:$R$1231,2,FALSE),"nej","ja"))</f>
        <v>nej</v>
      </c>
    </row>
    <row r="683" spans="1:10" hidden="1" x14ac:dyDescent="0.3">
      <c r="A683" s="1">
        <v>4944</v>
      </c>
      <c r="B683" t="s">
        <v>689</v>
      </c>
      <c r="C683" t="s">
        <v>9</v>
      </c>
      <c r="D683" t="s">
        <v>9</v>
      </c>
      <c r="E683" t="s">
        <v>9</v>
      </c>
      <c r="F683" t="s">
        <v>11</v>
      </c>
      <c r="G683" t="s">
        <v>688</v>
      </c>
      <c r="H683" t="s">
        <v>9</v>
      </c>
      <c r="I683" t="str">
        <f>IFERROR(IF(VLOOKUP(A683,'Konton 2025'!$A$1:$R$1231,2,FALSE)="fheon","nej","nej"),"ja")</f>
        <v>nej</v>
      </c>
      <c r="J683" t="str">
        <f>IF(I683="ja","nej",IF(B683=VLOOKUP('Konton 2026'!A683,'Konton 2025'!$A$1:$R$1231,2,FALSE),"nej","ja"))</f>
        <v>nej</v>
      </c>
    </row>
    <row r="684" spans="1:10" hidden="1" x14ac:dyDescent="0.3">
      <c r="A684" s="1">
        <v>4945</v>
      </c>
      <c r="B684" t="s">
        <v>690</v>
      </c>
      <c r="C684" t="s">
        <v>9</v>
      </c>
      <c r="D684" t="s">
        <v>9</v>
      </c>
      <c r="E684" t="s">
        <v>9</v>
      </c>
      <c r="F684" t="s">
        <v>11</v>
      </c>
      <c r="G684" t="s">
        <v>688</v>
      </c>
      <c r="H684" t="s">
        <v>9</v>
      </c>
      <c r="I684" t="str">
        <f>IFERROR(IF(VLOOKUP(A684,'Konton 2025'!$A$1:$R$1231,2,FALSE)="fheon","nej","nej"),"ja")</f>
        <v>nej</v>
      </c>
      <c r="J684" t="str">
        <f>IF(I684="ja","nej",IF(B684=VLOOKUP('Konton 2026'!A684,'Konton 2025'!$A$1:$R$1231,2,FALSE),"nej","ja"))</f>
        <v>nej</v>
      </c>
    </row>
    <row r="685" spans="1:10" hidden="1" x14ac:dyDescent="0.3">
      <c r="A685" s="1">
        <v>4947</v>
      </c>
      <c r="B685" t="s">
        <v>691</v>
      </c>
      <c r="C685" t="s">
        <v>9</v>
      </c>
      <c r="D685" t="s">
        <v>9</v>
      </c>
      <c r="E685" t="s">
        <v>9</v>
      </c>
      <c r="F685" t="s">
        <v>11</v>
      </c>
      <c r="G685" t="s">
        <v>688</v>
      </c>
      <c r="H685" t="s">
        <v>9</v>
      </c>
      <c r="I685" t="str">
        <f>IFERROR(IF(VLOOKUP(A685,'Konton 2025'!$A$1:$R$1231,2,FALSE)="fheon","nej","nej"),"ja")</f>
        <v>nej</v>
      </c>
      <c r="J685" t="str">
        <f>IF(I685="ja","nej",IF(B685=VLOOKUP('Konton 2026'!A685,'Konton 2025'!$A$1:$R$1231,2,FALSE),"nej","ja"))</f>
        <v>nej</v>
      </c>
    </row>
    <row r="686" spans="1:10" hidden="1" x14ac:dyDescent="0.3">
      <c r="A686" s="1">
        <v>4950</v>
      </c>
      <c r="B686" t="s">
        <v>145</v>
      </c>
      <c r="C686" t="s">
        <v>10</v>
      </c>
      <c r="D686" t="s">
        <v>9</v>
      </c>
      <c r="E686" t="s">
        <v>9</v>
      </c>
      <c r="F686" t="s">
        <v>11</v>
      </c>
      <c r="G686" t="s">
        <v>688</v>
      </c>
      <c r="H686" t="s">
        <v>9</v>
      </c>
      <c r="I686" t="str">
        <f>IFERROR(IF(VLOOKUP(A686,'Konton 2025'!$A$1:$R$1231,2,FALSE)="fheon","nej","nej"),"ja")</f>
        <v>nej</v>
      </c>
      <c r="J686" t="str">
        <f>IF(I686="ja","nej",IF(B686=VLOOKUP('Konton 2026'!A686,'Konton 2025'!$A$1:$R$1231,2,FALSE),"nej","ja"))</f>
        <v>nej</v>
      </c>
    </row>
    <row r="687" spans="1:10" hidden="1" x14ac:dyDescent="0.3">
      <c r="A687" s="1">
        <v>4960</v>
      </c>
      <c r="B687" t="s">
        <v>150</v>
      </c>
      <c r="C687" t="s">
        <v>10</v>
      </c>
      <c r="D687" t="s">
        <v>9</v>
      </c>
      <c r="E687" t="s">
        <v>9</v>
      </c>
      <c r="F687" t="s">
        <v>11</v>
      </c>
      <c r="G687" t="s">
        <v>688</v>
      </c>
      <c r="H687" t="s">
        <v>9</v>
      </c>
      <c r="I687" t="str">
        <f>IFERROR(IF(VLOOKUP(A687,'Konton 2025'!$A$1:$R$1231,2,FALSE)="fheon","nej","nej"),"ja")</f>
        <v>nej</v>
      </c>
      <c r="J687" t="str">
        <f>IF(I687="ja","nej",IF(B687=VLOOKUP('Konton 2026'!A687,'Konton 2025'!$A$1:$R$1231,2,FALSE),"nej","ja"))</f>
        <v>nej</v>
      </c>
    </row>
    <row r="688" spans="1:10" hidden="1" x14ac:dyDescent="0.3">
      <c r="A688" s="1">
        <v>4970</v>
      </c>
      <c r="B688" t="s">
        <v>692</v>
      </c>
      <c r="C688" t="s">
        <v>10</v>
      </c>
      <c r="D688" t="s">
        <v>9</v>
      </c>
      <c r="E688" t="s">
        <v>9</v>
      </c>
      <c r="F688" t="s">
        <v>11</v>
      </c>
      <c r="G688" t="s">
        <v>688</v>
      </c>
      <c r="H688" t="s">
        <v>9</v>
      </c>
      <c r="I688" t="str">
        <f>IFERROR(IF(VLOOKUP(A688,'Konton 2025'!$A$1:$R$1231,2,FALSE)="fheon","nej","nej"),"ja")</f>
        <v>nej</v>
      </c>
      <c r="J688" t="str">
        <f>IF(I688="ja","nej",IF(B688=VLOOKUP('Konton 2026'!A688,'Konton 2025'!$A$1:$R$1231,2,FALSE),"nej","ja"))</f>
        <v>nej</v>
      </c>
    </row>
    <row r="689" spans="1:10" hidden="1" x14ac:dyDescent="0.3">
      <c r="A689" s="1">
        <v>4974</v>
      </c>
      <c r="B689" t="s">
        <v>693</v>
      </c>
      <c r="C689" t="s">
        <v>9</v>
      </c>
      <c r="D689" t="s">
        <v>9</v>
      </c>
      <c r="E689" t="s">
        <v>9</v>
      </c>
      <c r="F689" t="s">
        <v>11</v>
      </c>
      <c r="G689" t="s">
        <v>688</v>
      </c>
      <c r="H689" t="s">
        <v>9</v>
      </c>
      <c r="I689" t="str">
        <f>IFERROR(IF(VLOOKUP(A689,'Konton 2025'!$A$1:$R$1231,2,FALSE)="fheon","nej","nej"),"ja")</f>
        <v>nej</v>
      </c>
      <c r="J689" t="str">
        <f>IF(I689="ja","nej",IF(B689=VLOOKUP('Konton 2026'!A689,'Konton 2025'!$A$1:$R$1231,2,FALSE),"nej","ja"))</f>
        <v>nej</v>
      </c>
    </row>
    <row r="690" spans="1:10" hidden="1" x14ac:dyDescent="0.3">
      <c r="A690" s="1">
        <v>4975</v>
      </c>
      <c r="B690" t="s">
        <v>694</v>
      </c>
      <c r="C690" t="s">
        <v>9</v>
      </c>
      <c r="D690" t="s">
        <v>9</v>
      </c>
      <c r="E690" t="s">
        <v>9</v>
      </c>
      <c r="F690" t="s">
        <v>11</v>
      </c>
      <c r="G690" t="s">
        <v>688</v>
      </c>
      <c r="H690" t="s">
        <v>9</v>
      </c>
      <c r="I690" t="str">
        <f>IFERROR(IF(VLOOKUP(A690,'Konton 2025'!$A$1:$R$1231,2,FALSE)="fheon","nej","nej"),"ja")</f>
        <v>nej</v>
      </c>
      <c r="J690" t="str">
        <f>IF(I690="ja","nej",IF(B690=VLOOKUP('Konton 2026'!A690,'Konton 2025'!$A$1:$R$1231,2,FALSE),"nej","ja"))</f>
        <v>nej</v>
      </c>
    </row>
    <row r="691" spans="1:10" hidden="1" x14ac:dyDescent="0.3">
      <c r="A691" s="1">
        <v>4977</v>
      </c>
      <c r="B691" t="s">
        <v>695</v>
      </c>
      <c r="C691" t="s">
        <v>9</v>
      </c>
      <c r="D691" t="s">
        <v>9</v>
      </c>
      <c r="E691" t="s">
        <v>9</v>
      </c>
      <c r="F691" t="s">
        <v>11</v>
      </c>
      <c r="G691" t="s">
        <v>688</v>
      </c>
      <c r="H691" t="s">
        <v>9</v>
      </c>
      <c r="I691" t="str">
        <f>IFERROR(IF(VLOOKUP(A691,'Konton 2025'!$A$1:$R$1231,2,FALSE)="fheon","nej","nej"),"ja")</f>
        <v>nej</v>
      </c>
      <c r="J691" t="str">
        <f>IF(I691="ja","nej",IF(B691=VLOOKUP('Konton 2026'!A691,'Konton 2025'!$A$1:$R$1231,2,FALSE),"nej","ja"))</f>
        <v>nej</v>
      </c>
    </row>
    <row r="692" spans="1:10" x14ac:dyDescent="0.3">
      <c r="A692" s="1">
        <v>4980</v>
      </c>
      <c r="B692" t="s">
        <v>696</v>
      </c>
      <c r="C692" t="s">
        <v>9</v>
      </c>
      <c r="D692" t="s">
        <v>9</v>
      </c>
      <c r="E692" t="s">
        <v>9</v>
      </c>
      <c r="F692" t="s">
        <v>11</v>
      </c>
      <c r="G692" t="s">
        <v>688</v>
      </c>
      <c r="H692" t="s">
        <v>9</v>
      </c>
      <c r="I692" t="str">
        <f>IFERROR(IF(VLOOKUP(A692,'Konton 2025'!$A$1:$R$1231,2,FALSE)="fheon","nej","nej"),"ja")</f>
        <v>nej</v>
      </c>
      <c r="J692" t="str">
        <f>IF(I692="ja","nej",IF(B692=VLOOKUP('Konton 2026'!A692,'Konton 2025'!$A$1:$R$1231,2,FALSE),"nej","ja"))</f>
        <v>ja</v>
      </c>
    </row>
    <row r="693" spans="1:10" x14ac:dyDescent="0.3">
      <c r="A693" s="1">
        <v>4981</v>
      </c>
      <c r="B693" t="s">
        <v>697</v>
      </c>
      <c r="C693" t="s">
        <v>9</v>
      </c>
      <c r="D693" t="s">
        <v>9</v>
      </c>
      <c r="E693" t="s">
        <v>9</v>
      </c>
      <c r="F693" t="s">
        <v>11</v>
      </c>
      <c r="G693" t="s">
        <v>688</v>
      </c>
      <c r="H693" t="s">
        <v>9</v>
      </c>
      <c r="I693" t="str">
        <f>IFERROR(IF(VLOOKUP(A693,'Konton 2025'!$A$1:$R$1231,2,FALSE)="fheon","nej","nej"),"ja")</f>
        <v>nej</v>
      </c>
      <c r="J693" t="str">
        <f>IF(I693="ja","nej",IF(B693=VLOOKUP('Konton 2026'!A693,'Konton 2025'!$A$1:$R$1231,2,FALSE),"nej","ja"))</f>
        <v>ja</v>
      </c>
    </row>
    <row r="694" spans="1:10" x14ac:dyDescent="0.3">
      <c r="A694" s="1">
        <v>4987</v>
      </c>
      <c r="B694" t="s">
        <v>698</v>
      </c>
      <c r="C694" t="s">
        <v>9</v>
      </c>
      <c r="D694" t="s">
        <v>9</v>
      </c>
      <c r="E694" t="s">
        <v>9</v>
      </c>
      <c r="F694" t="s">
        <v>11</v>
      </c>
      <c r="G694" t="s">
        <v>688</v>
      </c>
      <c r="H694" t="s">
        <v>9</v>
      </c>
      <c r="I694" t="str">
        <f>IFERROR(IF(VLOOKUP(A694,'Konton 2025'!$A$1:$R$1231,2,FALSE)="fheon","nej","nej"),"ja")</f>
        <v>nej</v>
      </c>
      <c r="J694" t="str">
        <f>IF(I694="ja","nej",IF(B694=VLOOKUP('Konton 2026'!A694,'Konton 2025'!$A$1:$R$1231,2,FALSE),"nej","ja"))</f>
        <v>ja</v>
      </c>
    </row>
    <row r="695" spans="1:10" x14ac:dyDescent="0.3">
      <c r="A695" s="1">
        <v>4988</v>
      </c>
      <c r="B695" t="s">
        <v>699</v>
      </c>
      <c r="C695" t="s">
        <v>9</v>
      </c>
      <c r="D695" t="s">
        <v>9</v>
      </c>
      <c r="E695" t="s">
        <v>9</v>
      </c>
      <c r="F695" t="s">
        <v>11</v>
      </c>
      <c r="G695" t="s">
        <v>688</v>
      </c>
      <c r="H695" t="s">
        <v>9</v>
      </c>
      <c r="I695" t="str">
        <f>IFERROR(IF(VLOOKUP(A695,'Konton 2025'!$A$1:$R$1231,2,FALSE)="fheon","nej","nej"),"ja")</f>
        <v>nej</v>
      </c>
      <c r="J695" t="str">
        <f>IF(I695="ja","nej",IF(B695=VLOOKUP('Konton 2026'!A695,'Konton 2025'!$A$1:$R$1231,2,FALSE),"nej","ja"))</f>
        <v>ja</v>
      </c>
    </row>
    <row r="696" spans="1:10" hidden="1" x14ac:dyDescent="0.3">
      <c r="A696" s="1">
        <v>5000</v>
      </c>
      <c r="B696" t="s">
        <v>700</v>
      </c>
      <c r="C696" t="s">
        <v>9</v>
      </c>
      <c r="D696" t="s">
        <v>9</v>
      </c>
      <c r="E696" t="s">
        <v>9</v>
      </c>
      <c r="F696" t="s">
        <v>11</v>
      </c>
      <c r="G696" t="s">
        <v>701</v>
      </c>
      <c r="H696" t="s">
        <v>9</v>
      </c>
      <c r="I696" t="str">
        <f>IFERROR(IF(VLOOKUP(A696,'Konton 2025'!$A$1:$R$1231,2,FALSE)="fheon","nej","nej"),"ja")</f>
        <v>nej</v>
      </c>
      <c r="J696" t="str">
        <f>IF(I696="ja","nej",IF(B696=VLOOKUP('Konton 2026'!A696,'Konton 2025'!$A$1:$R$1231,2,FALSE),"nej","ja"))</f>
        <v>nej</v>
      </c>
    </row>
    <row r="697" spans="1:10" hidden="1" x14ac:dyDescent="0.3">
      <c r="A697" s="1">
        <v>5010</v>
      </c>
      <c r="B697" t="s">
        <v>702</v>
      </c>
      <c r="C697" t="s">
        <v>10</v>
      </c>
      <c r="D697" t="s">
        <v>9</v>
      </c>
      <c r="E697" t="s">
        <v>9</v>
      </c>
      <c r="F697" t="s">
        <v>11</v>
      </c>
      <c r="G697" t="s">
        <v>701</v>
      </c>
      <c r="H697" t="s">
        <v>9</v>
      </c>
      <c r="I697" t="str">
        <f>IFERROR(IF(VLOOKUP(A697,'Konton 2025'!$A$1:$R$1231,2,FALSE)="fheon","nej","nej"),"ja")</f>
        <v>nej</v>
      </c>
      <c r="J697" t="str">
        <f>IF(I697="ja","nej",IF(B697=VLOOKUP('Konton 2026'!A697,'Konton 2025'!$A$1:$R$1231,2,FALSE),"nej","ja"))</f>
        <v>nej</v>
      </c>
    </row>
    <row r="698" spans="1:10" hidden="1" x14ac:dyDescent="0.3">
      <c r="A698" s="1">
        <v>5011</v>
      </c>
      <c r="B698" t="s">
        <v>703</v>
      </c>
      <c r="C698" t="s">
        <v>9</v>
      </c>
      <c r="D698" t="s">
        <v>9</v>
      </c>
      <c r="E698" t="s">
        <v>9</v>
      </c>
      <c r="F698" t="s">
        <v>11</v>
      </c>
      <c r="G698" t="s">
        <v>701</v>
      </c>
      <c r="H698" t="s">
        <v>9</v>
      </c>
      <c r="I698" t="str">
        <f>IFERROR(IF(VLOOKUP(A698,'Konton 2025'!$A$1:$R$1231,2,FALSE)="fheon","nej","nej"),"ja")</f>
        <v>nej</v>
      </c>
      <c r="J698" t="str">
        <f>IF(I698="ja","nej",IF(B698=VLOOKUP('Konton 2026'!A698,'Konton 2025'!$A$1:$R$1231,2,FALSE),"nej","ja"))</f>
        <v>nej</v>
      </c>
    </row>
    <row r="699" spans="1:10" hidden="1" x14ac:dyDescent="0.3">
      <c r="A699" s="1">
        <v>5012</v>
      </c>
      <c r="B699" t="s">
        <v>704</v>
      </c>
      <c r="C699" t="s">
        <v>9</v>
      </c>
      <c r="D699" t="s">
        <v>9</v>
      </c>
      <c r="E699" t="s">
        <v>9</v>
      </c>
      <c r="F699" t="s">
        <v>11</v>
      </c>
      <c r="G699" t="s">
        <v>701</v>
      </c>
      <c r="H699" t="s">
        <v>9</v>
      </c>
      <c r="I699" t="str">
        <f>IFERROR(IF(VLOOKUP(A699,'Konton 2025'!$A$1:$R$1231,2,FALSE)="fheon","nej","nej"),"ja")</f>
        <v>nej</v>
      </c>
      <c r="J699" t="str">
        <f>IF(I699="ja","nej",IF(B699=VLOOKUP('Konton 2026'!A699,'Konton 2025'!$A$1:$R$1231,2,FALSE),"nej","ja"))</f>
        <v>nej</v>
      </c>
    </row>
    <row r="700" spans="1:10" hidden="1" x14ac:dyDescent="0.3">
      <c r="A700" s="1">
        <v>5013</v>
      </c>
      <c r="B700" t="s">
        <v>705</v>
      </c>
      <c r="C700" t="s">
        <v>9</v>
      </c>
      <c r="D700" t="s">
        <v>9</v>
      </c>
      <c r="E700" t="s">
        <v>9</v>
      </c>
      <c r="F700" t="s">
        <v>11</v>
      </c>
      <c r="G700" t="s">
        <v>701</v>
      </c>
      <c r="H700" t="s">
        <v>9</v>
      </c>
      <c r="I700" t="str">
        <f>IFERROR(IF(VLOOKUP(A700,'Konton 2025'!$A$1:$R$1231,2,FALSE)="fheon","nej","nej"),"ja")</f>
        <v>nej</v>
      </c>
      <c r="J700" t="str">
        <f>IF(I700="ja","nej",IF(B700=VLOOKUP('Konton 2026'!A700,'Konton 2025'!$A$1:$R$1231,2,FALSE),"nej","ja"))</f>
        <v>nej</v>
      </c>
    </row>
    <row r="701" spans="1:10" hidden="1" x14ac:dyDescent="0.3">
      <c r="A701" s="1">
        <v>5019</v>
      </c>
      <c r="B701" t="s">
        <v>706</v>
      </c>
      <c r="C701" t="s">
        <v>9</v>
      </c>
      <c r="D701" t="s">
        <v>9</v>
      </c>
      <c r="E701" t="s">
        <v>9</v>
      </c>
      <c r="F701" t="s">
        <v>11</v>
      </c>
      <c r="G701" t="s">
        <v>701</v>
      </c>
      <c r="H701" t="s">
        <v>9</v>
      </c>
      <c r="I701" t="str">
        <f>IFERROR(IF(VLOOKUP(A701,'Konton 2025'!$A$1:$R$1231,2,FALSE)="fheon","nej","nej"),"ja")</f>
        <v>ja</v>
      </c>
      <c r="J701" t="str">
        <f>IF(I701="ja","nej",IF(B701=VLOOKUP('Konton 2026'!A701,'Konton 2025'!$A$1:$R$1231,2,FALSE),"nej","ja"))</f>
        <v>nej</v>
      </c>
    </row>
    <row r="702" spans="1:10" x14ac:dyDescent="0.3">
      <c r="A702" s="1">
        <v>5020</v>
      </c>
      <c r="B702" t="s">
        <v>707</v>
      </c>
      <c r="C702" t="s">
        <v>10</v>
      </c>
      <c r="D702" t="s">
        <v>9</v>
      </c>
      <c r="E702" t="s">
        <v>9</v>
      </c>
      <c r="F702" t="s">
        <v>11</v>
      </c>
      <c r="G702" t="s">
        <v>701</v>
      </c>
      <c r="H702" t="s">
        <v>9</v>
      </c>
      <c r="I702" t="str">
        <f>IFERROR(IF(VLOOKUP(A702,'Konton 2025'!$A$1:$R$1231,2,FALSE)="fheon","nej","nej"),"ja")</f>
        <v>nej</v>
      </c>
      <c r="J702" t="str">
        <f>IF(I702="ja","nej",IF(B702=VLOOKUP('Konton 2026'!A702,'Konton 2025'!$A$1:$R$1231,2,FALSE),"nej","ja"))</f>
        <v>ja</v>
      </c>
    </row>
    <row r="703" spans="1:10" hidden="1" x14ac:dyDescent="0.3">
      <c r="A703" s="1">
        <v>5030</v>
      </c>
      <c r="B703" t="s">
        <v>708</v>
      </c>
      <c r="C703" t="s">
        <v>10</v>
      </c>
      <c r="D703" t="s">
        <v>9</v>
      </c>
      <c r="E703" t="s">
        <v>9</v>
      </c>
      <c r="F703" t="s">
        <v>11</v>
      </c>
      <c r="G703" t="s">
        <v>701</v>
      </c>
      <c r="H703" t="s">
        <v>9</v>
      </c>
      <c r="I703" t="str">
        <f>IFERROR(IF(VLOOKUP(A703,'Konton 2025'!$A$1:$R$1231,2,FALSE)="fheon","nej","nej"),"ja")</f>
        <v>nej</v>
      </c>
      <c r="J703" t="str">
        <f>IF(I703="ja","nej",IF(B703=VLOOKUP('Konton 2026'!A703,'Konton 2025'!$A$1:$R$1231,2,FALSE),"nej","ja"))</f>
        <v>nej</v>
      </c>
    </row>
    <row r="704" spans="1:10" hidden="1" x14ac:dyDescent="0.3">
      <c r="A704" s="1">
        <v>5040</v>
      </c>
      <c r="B704" t="s">
        <v>709</v>
      </c>
      <c r="C704" t="s">
        <v>10</v>
      </c>
      <c r="D704" t="s">
        <v>9</v>
      </c>
      <c r="E704" t="s">
        <v>9</v>
      </c>
      <c r="F704" t="s">
        <v>11</v>
      </c>
      <c r="G704" t="s">
        <v>701</v>
      </c>
      <c r="H704" t="s">
        <v>9</v>
      </c>
      <c r="I704" t="str">
        <f>IFERROR(IF(VLOOKUP(A704,'Konton 2025'!$A$1:$R$1231,2,FALSE)="fheon","nej","nej"),"ja")</f>
        <v>nej</v>
      </c>
      <c r="J704" t="str">
        <f>IF(I704="ja","nej",IF(B704=VLOOKUP('Konton 2026'!A704,'Konton 2025'!$A$1:$R$1231,2,FALSE),"nej","ja"))</f>
        <v>nej</v>
      </c>
    </row>
    <row r="705" spans="1:10" hidden="1" x14ac:dyDescent="0.3">
      <c r="A705" s="1">
        <v>5050</v>
      </c>
      <c r="B705" t="s">
        <v>710</v>
      </c>
      <c r="C705" t="s">
        <v>9</v>
      </c>
      <c r="D705" t="s">
        <v>9</v>
      </c>
      <c r="E705" t="s">
        <v>9</v>
      </c>
      <c r="F705" t="s">
        <v>11</v>
      </c>
      <c r="G705" t="s">
        <v>701</v>
      </c>
      <c r="H705" t="s">
        <v>9</v>
      </c>
      <c r="I705" t="str">
        <f>IFERROR(IF(VLOOKUP(A705,'Konton 2025'!$A$1:$R$1231,2,FALSE)="fheon","nej","nej"),"ja")</f>
        <v>nej</v>
      </c>
      <c r="J705" t="str">
        <f>IF(I705="ja","nej",IF(B705=VLOOKUP('Konton 2026'!A705,'Konton 2025'!$A$1:$R$1231,2,FALSE),"nej","ja"))</f>
        <v>nej</v>
      </c>
    </row>
    <row r="706" spans="1:10" hidden="1" x14ac:dyDescent="0.3">
      <c r="A706" s="1">
        <v>5060</v>
      </c>
      <c r="B706" t="s">
        <v>711</v>
      </c>
      <c r="C706" t="s">
        <v>10</v>
      </c>
      <c r="D706" t="s">
        <v>9</v>
      </c>
      <c r="E706" t="s">
        <v>9</v>
      </c>
      <c r="F706" t="s">
        <v>11</v>
      </c>
      <c r="G706" t="s">
        <v>701</v>
      </c>
      <c r="H706" t="s">
        <v>9</v>
      </c>
      <c r="I706" t="str">
        <f>IFERROR(IF(VLOOKUP(A706,'Konton 2025'!$A$1:$R$1231,2,FALSE)="fheon","nej","nej"),"ja")</f>
        <v>nej</v>
      </c>
      <c r="J706" t="str">
        <f>IF(I706="ja","nej",IF(B706=VLOOKUP('Konton 2026'!A706,'Konton 2025'!$A$1:$R$1231,2,FALSE),"nej","ja"))</f>
        <v>nej</v>
      </c>
    </row>
    <row r="707" spans="1:10" hidden="1" x14ac:dyDescent="0.3">
      <c r="A707" s="1">
        <v>5061</v>
      </c>
      <c r="B707" t="s">
        <v>712</v>
      </c>
      <c r="C707" t="s">
        <v>9</v>
      </c>
      <c r="D707" t="s">
        <v>9</v>
      </c>
      <c r="E707" t="s">
        <v>9</v>
      </c>
      <c r="F707" t="s">
        <v>11</v>
      </c>
      <c r="G707" t="s">
        <v>701</v>
      </c>
      <c r="H707" t="s">
        <v>9</v>
      </c>
      <c r="I707" t="str">
        <f>IFERROR(IF(VLOOKUP(A707,'Konton 2025'!$A$1:$R$1231,2,FALSE)="fheon","nej","nej"),"ja")</f>
        <v>nej</v>
      </c>
      <c r="J707" t="str">
        <f>IF(I707="ja","nej",IF(B707=VLOOKUP('Konton 2026'!A707,'Konton 2025'!$A$1:$R$1231,2,FALSE),"nej","ja"))</f>
        <v>nej</v>
      </c>
    </row>
    <row r="708" spans="1:10" hidden="1" x14ac:dyDescent="0.3">
      <c r="A708" s="1">
        <v>5062</v>
      </c>
      <c r="B708" t="s">
        <v>713</v>
      </c>
      <c r="C708" t="s">
        <v>9</v>
      </c>
      <c r="D708" t="s">
        <v>9</v>
      </c>
      <c r="E708" t="s">
        <v>9</v>
      </c>
      <c r="F708" t="s">
        <v>11</v>
      </c>
      <c r="G708" t="s">
        <v>701</v>
      </c>
      <c r="H708" t="s">
        <v>9</v>
      </c>
      <c r="I708" t="str">
        <f>IFERROR(IF(VLOOKUP(A708,'Konton 2025'!$A$1:$R$1231,2,FALSE)="fheon","nej","nej"),"ja")</f>
        <v>nej</v>
      </c>
      <c r="J708" t="str">
        <f>IF(I708="ja","nej",IF(B708=VLOOKUP('Konton 2026'!A708,'Konton 2025'!$A$1:$R$1231,2,FALSE),"nej","ja"))</f>
        <v>nej</v>
      </c>
    </row>
    <row r="709" spans="1:10" hidden="1" x14ac:dyDescent="0.3">
      <c r="A709" s="1">
        <v>5064</v>
      </c>
      <c r="B709" t="s">
        <v>714</v>
      </c>
      <c r="C709" t="s">
        <v>9</v>
      </c>
      <c r="D709" t="s">
        <v>9</v>
      </c>
      <c r="E709" t="s">
        <v>9</v>
      </c>
      <c r="F709" t="s">
        <v>11</v>
      </c>
      <c r="G709" t="s">
        <v>701</v>
      </c>
      <c r="H709" t="s">
        <v>9</v>
      </c>
      <c r="I709" t="str">
        <f>IFERROR(IF(VLOOKUP(A709,'Konton 2025'!$A$1:$R$1231,2,FALSE)="fheon","nej","nej"),"ja")</f>
        <v>nej</v>
      </c>
      <c r="J709" t="str">
        <f>IF(I709="ja","nej",IF(B709=VLOOKUP('Konton 2026'!A709,'Konton 2025'!$A$1:$R$1231,2,FALSE),"nej","ja"))</f>
        <v>nej</v>
      </c>
    </row>
    <row r="710" spans="1:10" hidden="1" x14ac:dyDescent="0.3">
      <c r="A710" s="1">
        <v>5065</v>
      </c>
      <c r="B710" t="s">
        <v>715</v>
      </c>
      <c r="C710" t="s">
        <v>9</v>
      </c>
      <c r="D710" t="s">
        <v>9</v>
      </c>
      <c r="E710" t="s">
        <v>9</v>
      </c>
      <c r="F710" t="s">
        <v>11</v>
      </c>
      <c r="G710" t="s">
        <v>701</v>
      </c>
      <c r="H710" t="s">
        <v>9</v>
      </c>
      <c r="I710" t="str">
        <f>IFERROR(IF(VLOOKUP(A710,'Konton 2025'!$A$1:$R$1231,2,FALSE)="fheon","nej","nej"),"ja")</f>
        <v>nej</v>
      </c>
      <c r="J710" t="str">
        <f>IF(I710="ja","nej",IF(B710=VLOOKUP('Konton 2026'!A710,'Konton 2025'!$A$1:$R$1231,2,FALSE),"nej","ja"))</f>
        <v>nej</v>
      </c>
    </row>
    <row r="711" spans="1:10" hidden="1" x14ac:dyDescent="0.3">
      <c r="A711" s="1">
        <v>5069</v>
      </c>
      <c r="B711" t="s">
        <v>716</v>
      </c>
      <c r="C711" t="s">
        <v>9</v>
      </c>
      <c r="D711" t="s">
        <v>9</v>
      </c>
      <c r="E711" t="s">
        <v>9</v>
      </c>
      <c r="F711" t="s">
        <v>11</v>
      </c>
      <c r="G711" t="s">
        <v>701</v>
      </c>
      <c r="H711" t="s">
        <v>9</v>
      </c>
      <c r="I711" t="str">
        <f>IFERROR(IF(VLOOKUP(A711,'Konton 2025'!$A$1:$R$1231,2,FALSE)="fheon","nej","nej"),"ja")</f>
        <v>ja</v>
      </c>
      <c r="J711" t="str">
        <f>IF(I711="ja","nej",IF(B711=VLOOKUP('Konton 2026'!A711,'Konton 2025'!$A$1:$R$1231,2,FALSE),"nej","ja"))</f>
        <v>nej</v>
      </c>
    </row>
    <row r="712" spans="1:10" hidden="1" x14ac:dyDescent="0.3">
      <c r="A712" s="1">
        <v>5070</v>
      </c>
      <c r="B712" t="s">
        <v>717</v>
      </c>
      <c r="C712" t="s">
        <v>10</v>
      </c>
      <c r="D712" t="s">
        <v>9</v>
      </c>
      <c r="E712" t="s">
        <v>9</v>
      </c>
      <c r="F712" t="s">
        <v>11</v>
      </c>
      <c r="G712" t="s">
        <v>701</v>
      </c>
      <c r="H712" t="s">
        <v>9</v>
      </c>
      <c r="I712" t="str">
        <f>IFERROR(IF(VLOOKUP(A712,'Konton 2025'!$A$1:$R$1231,2,FALSE)="fheon","nej","nej"),"ja")</f>
        <v>nej</v>
      </c>
      <c r="J712" t="str">
        <f>IF(I712="ja","nej",IF(B712=VLOOKUP('Konton 2026'!A712,'Konton 2025'!$A$1:$R$1231,2,FALSE),"nej","ja"))</f>
        <v>nej</v>
      </c>
    </row>
    <row r="713" spans="1:10" hidden="1" x14ac:dyDescent="0.3">
      <c r="A713" s="1">
        <v>5090</v>
      </c>
      <c r="B713" t="s">
        <v>718</v>
      </c>
      <c r="C713" t="s">
        <v>9</v>
      </c>
      <c r="D713" t="s">
        <v>9</v>
      </c>
      <c r="E713" t="s">
        <v>9</v>
      </c>
      <c r="F713" t="s">
        <v>11</v>
      </c>
      <c r="G713" t="s">
        <v>701</v>
      </c>
      <c r="H713" t="s">
        <v>9</v>
      </c>
      <c r="I713" t="str">
        <f>IFERROR(IF(VLOOKUP(A713,'Konton 2025'!$A$1:$R$1231,2,FALSE)="fheon","nej","nej"),"ja")</f>
        <v>nej</v>
      </c>
      <c r="J713" t="str">
        <f>IF(I713="ja","nej",IF(B713=VLOOKUP('Konton 2026'!A713,'Konton 2025'!$A$1:$R$1231,2,FALSE),"nej","ja"))</f>
        <v>nej</v>
      </c>
    </row>
    <row r="714" spans="1:10" hidden="1" x14ac:dyDescent="0.3">
      <c r="A714" s="1">
        <v>5100</v>
      </c>
      <c r="B714" t="s">
        <v>719</v>
      </c>
      <c r="C714" t="s">
        <v>9</v>
      </c>
      <c r="D714" t="s">
        <v>9</v>
      </c>
      <c r="E714" t="s">
        <v>9</v>
      </c>
      <c r="F714" t="s">
        <v>11</v>
      </c>
      <c r="G714" t="s">
        <v>720</v>
      </c>
      <c r="H714" t="s">
        <v>9</v>
      </c>
      <c r="I714" t="str">
        <f>IFERROR(IF(VLOOKUP(A714,'Konton 2025'!$A$1:$R$1231,2,FALSE)="fheon","nej","nej"),"ja")</f>
        <v>nej</v>
      </c>
      <c r="J714" t="str">
        <f>IF(I714="ja","nej",IF(B714=VLOOKUP('Konton 2026'!A714,'Konton 2025'!$A$1:$R$1231,2,FALSE),"nej","ja"))</f>
        <v>nej</v>
      </c>
    </row>
    <row r="715" spans="1:10" hidden="1" x14ac:dyDescent="0.3">
      <c r="A715" s="1">
        <v>5110</v>
      </c>
      <c r="B715" t="s">
        <v>721</v>
      </c>
      <c r="C715" t="s">
        <v>9</v>
      </c>
      <c r="D715" t="s">
        <v>9</v>
      </c>
      <c r="E715" t="s">
        <v>9</v>
      </c>
      <c r="F715" t="s">
        <v>11</v>
      </c>
      <c r="G715" t="s">
        <v>720</v>
      </c>
      <c r="H715" t="s">
        <v>9</v>
      </c>
      <c r="I715" t="str">
        <f>IFERROR(IF(VLOOKUP(A715,'Konton 2025'!$A$1:$R$1231,2,FALSE)="fheon","nej","nej"),"ja")</f>
        <v>nej</v>
      </c>
      <c r="J715" t="str">
        <f>IF(I715="ja","nej",IF(B715=VLOOKUP('Konton 2026'!A715,'Konton 2025'!$A$1:$R$1231,2,FALSE),"nej","ja"))</f>
        <v>nej</v>
      </c>
    </row>
    <row r="716" spans="1:10" x14ac:dyDescent="0.3">
      <c r="A716" s="1">
        <v>5120</v>
      </c>
      <c r="B716" t="s">
        <v>707</v>
      </c>
      <c r="C716" t="s">
        <v>10</v>
      </c>
      <c r="D716" t="s">
        <v>9</v>
      </c>
      <c r="E716" t="s">
        <v>9</v>
      </c>
      <c r="F716" t="s">
        <v>11</v>
      </c>
      <c r="G716" t="s">
        <v>720</v>
      </c>
      <c r="H716" t="s">
        <v>9</v>
      </c>
      <c r="I716" t="str">
        <f>IFERROR(IF(VLOOKUP(A716,'Konton 2025'!$A$1:$R$1231,2,FALSE)="fheon","nej","nej"),"ja")</f>
        <v>nej</v>
      </c>
      <c r="J716" t="str">
        <f>IF(I716="ja","nej",IF(B716=VLOOKUP('Konton 2026'!A716,'Konton 2025'!$A$1:$R$1231,2,FALSE),"nej","ja"))</f>
        <v>ja</v>
      </c>
    </row>
    <row r="717" spans="1:10" hidden="1" x14ac:dyDescent="0.3">
      <c r="A717" s="1">
        <v>5130</v>
      </c>
      <c r="B717" t="s">
        <v>708</v>
      </c>
      <c r="C717" t="s">
        <v>10</v>
      </c>
      <c r="D717" t="s">
        <v>9</v>
      </c>
      <c r="E717" t="s">
        <v>9</v>
      </c>
      <c r="F717" t="s">
        <v>11</v>
      </c>
      <c r="G717" t="s">
        <v>720</v>
      </c>
      <c r="H717" t="s">
        <v>9</v>
      </c>
      <c r="I717" t="str">
        <f>IFERROR(IF(VLOOKUP(A717,'Konton 2025'!$A$1:$R$1231,2,FALSE)="fheon","nej","nej"),"ja")</f>
        <v>nej</v>
      </c>
      <c r="J717" t="str">
        <f>IF(I717="ja","nej",IF(B717=VLOOKUP('Konton 2026'!A717,'Konton 2025'!$A$1:$R$1231,2,FALSE),"nej","ja"))</f>
        <v>nej</v>
      </c>
    </row>
    <row r="718" spans="1:10" hidden="1" x14ac:dyDescent="0.3">
      <c r="A718" s="1">
        <v>5131</v>
      </c>
      <c r="B718" t="s">
        <v>722</v>
      </c>
      <c r="C718" t="s">
        <v>9</v>
      </c>
      <c r="D718" t="s">
        <v>9</v>
      </c>
      <c r="E718" t="s">
        <v>9</v>
      </c>
      <c r="F718" t="s">
        <v>11</v>
      </c>
      <c r="G718" t="s">
        <v>720</v>
      </c>
      <c r="H718" t="s">
        <v>9</v>
      </c>
      <c r="I718" t="str">
        <f>IFERROR(IF(VLOOKUP(A718,'Konton 2025'!$A$1:$R$1231,2,FALSE)="fheon","nej","nej"),"ja")</f>
        <v>nej</v>
      </c>
      <c r="J718" t="str">
        <f>IF(I718="ja","nej",IF(B718=VLOOKUP('Konton 2026'!A718,'Konton 2025'!$A$1:$R$1231,2,FALSE),"nej","ja"))</f>
        <v>nej</v>
      </c>
    </row>
    <row r="719" spans="1:10" hidden="1" x14ac:dyDescent="0.3">
      <c r="A719" s="1">
        <v>5132</v>
      </c>
      <c r="B719" t="s">
        <v>723</v>
      </c>
      <c r="C719" t="s">
        <v>9</v>
      </c>
      <c r="D719" t="s">
        <v>9</v>
      </c>
      <c r="E719" t="s">
        <v>9</v>
      </c>
      <c r="F719" t="s">
        <v>11</v>
      </c>
      <c r="G719" t="s">
        <v>720</v>
      </c>
      <c r="H719" t="s">
        <v>9</v>
      </c>
      <c r="I719" t="str">
        <f>IFERROR(IF(VLOOKUP(A719,'Konton 2025'!$A$1:$R$1231,2,FALSE)="fheon","nej","nej"),"ja")</f>
        <v>nej</v>
      </c>
      <c r="J719" t="str">
        <f>IF(I719="ja","nej",IF(B719=VLOOKUP('Konton 2026'!A719,'Konton 2025'!$A$1:$R$1231,2,FALSE),"nej","ja"))</f>
        <v>nej</v>
      </c>
    </row>
    <row r="720" spans="1:10" hidden="1" x14ac:dyDescent="0.3">
      <c r="A720" s="1">
        <v>5139</v>
      </c>
      <c r="B720" t="s">
        <v>724</v>
      </c>
      <c r="C720" t="s">
        <v>9</v>
      </c>
      <c r="D720" t="s">
        <v>9</v>
      </c>
      <c r="E720" t="s">
        <v>9</v>
      </c>
      <c r="F720" t="s">
        <v>11</v>
      </c>
      <c r="G720" t="s">
        <v>720</v>
      </c>
      <c r="H720" t="s">
        <v>9</v>
      </c>
      <c r="I720" t="str">
        <f>IFERROR(IF(VLOOKUP(A720,'Konton 2025'!$A$1:$R$1231,2,FALSE)="fheon","nej","nej"),"ja")</f>
        <v>ja</v>
      </c>
      <c r="J720" t="str">
        <f>IF(I720="ja","nej",IF(B720=VLOOKUP('Konton 2026'!A720,'Konton 2025'!$A$1:$R$1231,2,FALSE),"nej","ja"))</f>
        <v>nej</v>
      </c>
    </row>
    <row r="721" spans="1:10" hidden="1" x14ac:dyDescent="0.3">
      <c r="A721" s="1">
        <v>5140</v>
      </c>
      <c r="B721" t="s">
        <v>709</v>
      </c>
      <c r="C721" t="s">
        <v>10</v>
      </c>
      <c r="D721" t="s">
        <v>9</v>
      </c>
      <c r="E721" t="s">
        <v>9</v>
      </c>
      <c r="F721" t="s">
        <v>11</v>
      </c>
      <c r="G721" t="s">
        <v>720</v>
      </c>
      <c r="H721" t="s">
        <v>9</v>
      </c>
      <c r="I721" t="str">
        <f>IFERROR(IF(VLOOKUP(A721,'Konton 2025'!$A$1:$R$1231,2,FALSE)="fheon","nej","nej"),"ja")</f>
        <v>nej</v>
      </c>
      <c r="J721" t="str">
        <f>IF(I721="ja","nej",IF(B721=VLOOKUP('Konton 2026'!A721,'Konton 2025'!$A$1:$R$1231,2,FALSE),"nej","ja"))</f>
        <v>nej</v>
      </c>
    </row>
    <row r="722" spans="1:10" hidden="1" x14ac:dyDescent="0.3">
      <c r="A722" s="1">
        <v>5160</v>
      </c>
      <c r="B722" t="s">
        <v>711</v>
      </c>
      <c r="C722" t="s">
        <v>10</v>
      </c>
      <c r="D722" t="s">
        <v>9</v>
      </c>
      <c r="E722" t="s">
        <v>9</v>
      </c>
      <c r="F722" t="s">
        <v>11</v>
      </c>
      <c r="G722" t="s">
        <v>720</v>
      </c>
      <c r="H722" t="s">
        <v>9</v>
      </c>
      <c r="I722" t="str">
        <f>IFERROR(IF(VLOOKUP(A722,'Konton 2025'!$A$1:$R$1231,2,FALSE)="fheon","nej","nej"),"ja")</f>
        <v>nej</v>
      </c>
      <c r="J722" t="str">
        <f>IF(I722="ja","nej",IF(B722=VLOOKUP('Konton 2026'!A722,'Konton 2025'!$A$1:$R$1231,2,FALSE),"nej","ja"))</f>
        <v>nej</v>
      </c>
    </row>
    <row r="723" spans="1:10" hidden="1" x14ac:dyDescent="0.3">
      <c r="A723" s="1">
        <v>5161</v>
      </c>
      <c r="B723" t="s">
        <v>712</v>
      </c>
      <c r="C723" t="s">
        <v>9</v>
      </c>
      <c r="D723" t="s">
        <v>9</v>
      </c>
      <c r="E723" t="s">
        <v>9</v>
      </c>
      <c r="F723" t="s">
        <v>11</v>
      </c>
      <c r="G723" t="s">
        <v>720</v>
      </c>
      <c r="H723" t="s">
        <v>9</v>
      </c>
      <c r="I723" t="str">
        <f>IFERROR(IF(VLOOKUP(A723,'Konton 2025'!$A$1:$R$1231,2,FALSE)="fheon","nej","nej"),"ja")</f>
        <v>nej</v>
      </c>
      <c r="J723" t="str">
        <f>IF(I723="ja","nej",IF(B723=VLOOKUP('Konton 2026'!A723,'Konton 2025'!$A$1:$R$1231,2,FALSE),"nej","ja"))</f>
        <v>nej</v>
      </c>
    </row>
    <row r="724" spans="1:10" hidden="1" x14ac:dyDescent="0.3">
      <c r="A724" s="1">
        <v>5162</v>
      </c>
      <c r="B724" t="s">
        <v>713</v>
      </c>
      <c r="C724" t="s">
        <v>9</v>
      </c>
      <c r="D724" t="s">
        <v>9</v>
      </c>
      <c r="E724" t="s">
        <v>9</v>
      </c>
      <c r="F724" t="s">
        <v>11</v>
      </c>
      <c r="G724" t="s">
        <v>720</v>
      </c>
      <c r="H724" t="s">
        <v>9</v>
      </c>
      <c r="I724" t="str">
        <f>IFERROR(IF(VLOOKUP(A724,'Konton 2025'!$A$1:$R$1231,2,FALSE)="fheon","nej","nej"),"ja")</f>
        <v>nej</v>
      </c>
      <c r="J724" t="str">
        <f>IF(I724="ja","nej",IF(B724=VLOOKUP('Konton 2026'!A724,'Konton 2025'!$A$1:$R$1231,2,FALSE),"nej","ja"))</f>
        <v>nej</v>
      </c>
    </row>
    <row r="725" spans="1:10" hidden="1" x14ac:dyDescent="0.3">
      <c r="A725" s="1">
        <v>5164</v>
      </c>
      <c r="B725" t="s">
        <v>714</v>
      </c>
      <c r="C725" t="s">
        <v>9</v>
      </c>
      <c r="D725" t="s">
        <v>9</v>
      </c>
      <c r="E725" t="s">
        <v>9</v>
      </c>
      <c r="F725" t="s">
        <v>11</v>
      </c>
      <c r="G725" t="s">
        <v>720</v>
      </c>
      <c r="H725" t="s">
        <v>9</v>
      </c>
      <c r="I725" t="str">
        <f>IFERROR(IF(VLOOKUP(A725,'Konton 2025'!$A$1:$R$1231,2,FALSE)="fheon","nej","nej"),"ja")</f>
        <v>nej</v>
      </c>
      <c r="J725" t="str">
        <f>IF(I725="ja","nej",IF(B725=VLOOKUP('Konton 2026'!A725,'Konton 2025'!$A$1:$R$1231,2,FALSE),"nej","ja"))</f>
        <v>nej</v>
      </c>
    </row>
    <row r="726" spans="1:10" hidden="1" x14ac:dyDescent="0.3">
      <c r="A726" s="1">
        <v>5165</v>
      </c>
      <c r="B726" t="s">
        <v>715</v>
      </c>
      <c r="C726" t="s">
        <v>9</v>
      </c>
      <c r="D726" t="s">
        <v>9</v>
      </c>
      <c r="E726" t="s">
        <v>9</v>
      </c>
      <c r="F726" t="s">
        <v>11</v>
      </c>
      <c r="G726" t="s">
        <v>720</v>
      </c>
      <c r="H726" t="s">
        <v>9</v>
      </c>
      <c r="I726" t="str">
        <f>IFERROR(IF(VLOOKUP(A726,'Konton 2025'!$A$1:$R$1231,2,FALSE)="fheon","nej","nej"),"ja")</f>
        <v>nej</v>
      </c>
      <c r="J726" t="str">
        <f>IF(I726="ja","nej",IF(B726=VLOOKUP('Konton 2026'!A726,'Konton 2025'!$A$1:$R$1231,2,FALSE),"nej","ja"))</f>
        <v>nej</v>
      </c>
    </row>
    <row r="727" spans="1:10" hidden="1" x14ac:dyDescent="0.3">
      <c r="A727" s="1">
        <v>5169</v>
      </c>
      <c r="B727" t="s">
        <v>725</v>
      </c>
      <c r="C727" t="s">
        <v>9</v>
      </c>
      <c r="D727" t="s">
        <v>9</v>
      </c>
      <c r="E727" t="s">
        <v>9</v>
      </c>
      <c r="F727" t="s">
        <v>11</v>
      </c>
      <c r="G727" t="s">
        <v>720</v>
      </c>
      <c r="H727" t="s">
        <v>9</v>
      </c>
      <c r="I727" t="str">
        <f>IFERROR(IF(VLOOKUP(A727,'Konton 2025'!$A$1:$R$1231,2,FALSE)="fheon","nej","nej"),"ja")</f>
        <v>ja</v>
      </c>
      <c r="J727" t="str">
        <f>IF(I727="ja","nej",IF(B727=VLOOKUP('Konton 2026'!A727,'Konton 2025'!$A$1:$R$1231,2,FALSE),"nej","ja"))</f>
        <v>nej</v>
      </c>
    </row>
    <row r="728" spans="1:10" hidden="1" x14ac:dyDescent="0.3">
      <c r="A728" s="1">
        <v>5170</v>
      </c>
      <c r="B728" t="s">
        <v>726</v>
      </c>
      <c r="C728" t="s">
        <v>10</v>
      </c>
      <c r="D728" t="s">
        <v>9</v>
      </c>
      <c r="E728" t="s">
        <v>9</v>
      </c>
      <c r="F728" t="s">
        <v>11</v>
      </c>
      <c r="G728" t="s">
        <v>720</v>
      </c>
      <c r="H728" t="s">
        <v>9</v>
      </c>
      <c r="I728" t="str">
        <f>IFERROR(IF(VLOOKUP(A728,'Konton 2025'!$A$1:$R$1231,2,FALSE)="fheon","nej","nej"),"ja")</f>
        <v>nej</v>
      </c>
      <c r="J728" t="str">
        <f>IF(I728="ja","nej",IF(B728=VLOOKUP('Konton 2026'!A728,'Konton 2025'!$A$1:$R$1231,2,FALSE),"nej","ja"))</f>
        <v>nej</v>
      </c>
    </row>
    <row r="729" spans="1:10" hidden="1" x14ac:dyDescent="0.3">
      <c r="A729" s="1">
        <v>5190</v>
      </c>
      <c r="B729" t="s">
        <v>727</v>
      </c>
      <c r="C729" t="s">
        <v>9</v>
      </c>
      <c r="D729" t="s">
        <v>9</v>
      </c>
      <c r="E729" t="s">
        <v>9</v>
      </c>
      <c r="F729" t="s">
        <v>11</v>
      </c>
      <c r="G729" t="s">
        <v>720</v>
      </c>
      <c r="H729" t="s">
        <v>9</v>
      </c>
      <c r="I729" t="str">
        <f>IFERROR(IF(VLOOKUP(A729,'Konton 2025'!$A$1:$R$1231,2,FALSE)="fheon","nej","nej"),"ja")</f>
        <v>nej</v>
      </c>
      <c r="J729" t="str">
        <f>IF(I729="ja","nej",IF(B729=VLOOKUP('Konton 2026'!A729,'Konton 2025'!$A$1:$R$1231,2,FALSE),"nej","ja"))</f>
        <v>nej</v>
      </c>
    </row>
    <row r="730" spans="1:10" hidden="1" x14ac:dyDescent="0.3">
      <c r="A730" s="1">
        <v>5191</v>
      </c>
      <c r="B730" t="s">
        <v>728</v>
      </c>
      <c r="C730" t="s">
        <v>9</v>
      </c>
      <c r="D730" t="s">
        <v>9</v>
      </c>
      <c r="E730" t="s">
        <v>9</v>
      </c>
      <c r="F730" t="s">
        <v>11</v>
      </c>
      <c r="G730" t="s">
        <v>720</v>
      </c>
      <c r="H730" t="s">
        <v>9</v>
      </c>
      <c r="I730" t="str">
        <f>IFERROR(IF(VLOOKUP(A730,'Konton 2025'!$A$1:$R$1231,2,FALSE)="fheon","nej","nej"),"ja")</f>
        <v>nej</v>
      </c>
      <c r="J730" t="str">
        <f>IF(I730="ja","nej",IF(B730=VLOOKUP('Konton 2026'!A730,'Konton 2025'!$A$1:$R$1231,2,FALSE),"nej","ja"))</f>
        <v>nej</v>
      </c>
    </row>
    <row r="731" spans="1:10" hidden="1" x14ac:dyDescent="0.3">
      <c r="A731" s="1">
        <v>5192</v>
      </c>
      <c r="B731" t="s">
        <v>729</v>
      </c>
      <c r="C731" t="s">
        <v>9</v>
      </c>
      <c r="D731" t="s">
        <v>9</v>
      </c>
      <c r="E731" t="s">
        <v>9</v>
      </c>
      <c r="F731" t="s">
        <v>11</v>
      </c>
      <c r="G731" t="s">
        <v>720</v>
      </c>
      <c r="H731" t="s">
        <v>9</v>
      </c>
      <c r="I731" t="str">
        <f>IFERROR(IF(VLOOKUP(A731,'Konton 2025'!$A$1:$R$1231,2,FALSE)="fheon","nej","nej"),"ja")</f>
        <v>nej</v>
      </c>
      <c r="J731" t="str">
        <f>IF(I731="ja","nej",IF(B731=VLOOKUP('Konton 2026'!A731,'Konton 2025'!$A$1:$R$1231,2,FALSE),"nej","ja"))</f>
        <v>nej</v>
      </c>
    </row>
    <row r="732" spans="1:10" hidden="1" x14ac:dyDescent="0.3">
      <c r="A732" s="1">
        <v>5193</v>
      </c>
      <c r="B732" t="s">
        <v>730</v>
      </c>
      <c r="C732" t="s">
        <v>9</v>
      </c>
      <c r="D732" t="s">
        <v>9</v>
      </c>
      <c r="E732" t="s">
        <v>9</v>
      </c>
      <c r="F732" t="s">
        <v>11</v>
      </c>
      <c r="G732" t="s">
        <v>720</v>
      </c>
      <c r="H732" t="s">
        <v>9</v>
      </c>
      <c r="I732" t="str">
        <f>IFERROR(IF(VLOOKUP(A732,'Konton 2025'!$A$1:$R$1231,2,FALSE)="fheon","nej","nej"),"ja")</f>
        <v>nej</v>
      </c>
      <c r="J732" t="str">
        <f>IF(I732="ja","nej",IF(B732=VLOOKUP('Konton 2026'!A732,'Konton 2025'!$A$1:$R$1231,2,FALSE),"nej","ja"))</f>
        <v>nej</v>
      </c>
    </row>
    <row r="733" spans="1:10" x14ac:dyDescent="0.3">
      <c r="A733" s="1">
        <v>5198</v>
      </c>
      <c r="B733" t="s">
        <v>727</v>
      </c>
      <c r="C733" t="s">
        <v>9</v>
      </c>
      <c r="D733" t="s">
        <v>9</v>
      </c>
      <c r="E733" t="s">
        <v>9</v>
      </c>
      <c r="F733" t="s">
        <v>11</v>
      </c>
      <c r="G733" t="s">
        <v>720</v>
      </c>
      <c r="H733" t="s">
        <v>9</v>
      </c>
      <c r="I733" t="str">
        <f>IFERROR(IF(VLOOKUP(A733,'Konton 2025'!$A$1:$R$1231,2,FALSE)="fheon","nej","nej"),"ja")</f>
        <v>nej</v>
      </c>
      <c r="J733" t="str">
        <f>IF(I733="ja","nej",IF(B733=VLOOKUP('Konton 2026'!A733,'Konton 2025'!$A$1:$R$1231,2,FALSE),"nej","ja"))</f>
        <v>ja</v>
      </c>
    </row>
    <row r="734" spans="1:10" hidden="1" x14ac:dyDescent="0.3">
      <c r="A734" s="1">
        <v>5200</v>
      </c>
      <c r="B734" t="s">
        <v>731</v>
      </c>
      <c r="C734" t="s">
        <v>10</v>
      </c>
      <c r="D734" t="s">
        <v>9</v>
      </c>
      <c r="E734" t="s">
        <v>9</v>
      </c>
      <c r="F734" t="s">
        <v>11</v>
      </c>
      <c r="G734" t="s">
        <v>732</v>
      </c>
      <c r="H734" t="s">
        <v>9</v>
      </c>
      <c r="I734" t="str">
        <f>IFERROR(IF(VLOOKUP(A734,'Konton 2025'!$A$1:$R$1231,2,FALSE)="fheon","nej","nej"),"ja")</f>
        <v>nej</v>
      </c>
      <c r="J734" t="str">
        <f>IF(I734="ja","nej",IF(B734=VLOOKUP('Konton 2026'!A734,'Konton 2025'!$A$1:$R$1231,2,FALSE),"nej","ja"))</f>
        <v>nej</v>
      </c>
    </row>
    <row r="735" spans="1:10" x14ac:dyDescent="0.3">
      <c r="A735" s="1">
        <v>5210</v>
      </c>
      <c r="B735" t="s">
        <v>733</v>
      </c>
      <c r="C735" t="s">
        <v>9</v>
      </c>
      <c r="D735" t="s">
        <v>9</v>
      </c>
      <c r="E735" t="s">
        <v>9</v>
      </c>
      <c r="F735" t="s">
        <v>11</v>
      </c>
      <c r="G735" t="s">
        <v>732</v>
      </c>
      <c r="H735" t="s">
        <v>9</v>
      </c>
      <c r="I735" t="str">
        <f>IFERROR(IF(VLOOKUP(A735,'Konton 2025'!$A$1:$R$1231,2,FALSE)="fheon","nej","nej"),"ja")</f>
        <v>nej</v>
      </c>
      <c r="J735" t="str">
        <f>IF(I735="ja","nej",IF(B735=VLOOKUP('Konton 2026'!A735,'Konton 2025'!$A$1:$R$1231,2,FALSE),"nej","ja"))</f>
        <v>ja</v>
      </c>
    </row>
    <row r="736" spans="1:10" x14ac:dyDescent="0.3">
      <c r="A736" s="1">
        <v>5220</v>
      </c>
      <c r="B736" t="s">
        <v>734</v>
      </c>
      <c r="C736" t="s">
        <v>9</v>
      </c>
      <c r="D736" t="s">
        <v>9</v>
      </c>
      <c r="E736" t="s">
        <v>9</v>
      </c>
      <c r="F736" t="s">
        <v>11</v>
      </c>
      <c r="G736" t="s">
        <v>732</v>
      </c>
      <c r="H736" t="s">
        <v>9</v>
      </c>
      <c r="I736" t="str">
        <f>IFERROR(IF(VLOOKUP(A736,'Konton 2025'!$A$1:$R$1231,2,FALSE)="fheon","nej","nej"),"ja")</f>
        <v>nej</v>
      </c>
      <c r="J736" t="str">
        <f>IF(I736="ja","nej",IF(B736=VLOOKUP('Konton 2026'!A736,'Konton 2025'!$A$1:$R$1231,2,FALSE),"nej","ja"))</f>
        <v>ja</v>
      </c>
    </row>
    <row r="737" spans="1:10" hidden="1" x14ac:dyDescent="0.3">
      <c r="A737" s="1">
        <v>5250</v>
      </c>
      <c r="B737" t="s">
        <v>735</v>
      </c>
      <c r="C737" t="s">
        <v>9</v>
      </c>
      <c r="D737" t="s">
        <v>9</v>
      </c>
      <c r="E737" t="s">
        <v>9</v>
      </c>
      <c r="F737" t="s">
        <v>11</v>
      </c>
      <c r="G737" t="s">
        <v>732</v>
      </c>
      <c r="H737" t="s">
        <v>9</v>
      </c>
      <c r="I737" t="str">
        <f>IFERROR(IF(VLOOKUP(A737,'Konton 2025'!$A$1:$R$1231,2,FALSE)="fheon","nej","nej"),"ja")</f>
        <v>nej</v>
      </c>
      <c r="J737" t="str">
        <f>IF(I737="ja","nej",IF(B737=VLOOKUP('Konton 2026'!A737,'Konton 2025'!$A$1:$R$1231,2,FALSE),"nej","ja"))</f>
        <v>nej</v>
      </c>
    </row>
    <row r="738" spans="1:10" x14ac:dyDescent="0.3">
      <c r="A738" s="1">
        <v>5290</v>
      </c>
      <c r="B738" t="s">
        <v>736</v>
      </c>
      <c r="C738" t="s">
        <v>9</v>
      </c>
      <c r="D738" t="s">
        <v>9</v>
      </c>
      <c r="E738" t="s">
        <v>9</v>
      </c>
      <c r="F738" t="s">
        <v>11</v>
      </c>
      <c r="G738" t="s">
        <v>732</v>
      </c>
      <c r="H738" t="s">
        <v>9</v>
      </c>
      <c r="I738" t="str">
        <f>IFERROR(IF(VLOOKUP(A738,'Konton 2025'!$A$1:$R$1231,2,FALSE)="fheon","nej","nej"),"ja")</f>
        <v>nej</v>
      </c>
      <c r="J738" t="str">
        <f>IF(I738="ja","nej",IF(B738=VLOOKUP('Konton 2026'!A738,'Konton 2025'!$A$1:$R$1231,2,FALSE),"nej","ja"))</f>
        <v>ja</v>
      </c>
    </row>
    <row r="739" spans="1:10" x14ac:dyDescent="0.3">
      <c r="A739" s="1">
        <v>5300</v>
      </c>
      <c r="B739" t="s">
        <v>737</v>
      </c>
      <c r="C739" t="s">
        <v>10</v>
      </c>
      <c r="D739" t="s">
        <v>9</v>
      </c>
      <c r="E739" t="s">
        <v>9</v>
      </c>
      <c r="F739" t="s">
        <v>11</v>
      </c>
      <c r="G739" t="s">
        <v>738</v>
      </c>
      <c r="H739" t="s">
        <v>9</v>
      </c>
      <c r="I739" t="str">
        <f>IFERROR(IF(VLOOKUP(A739,'Konton 2025'!$A$1:$R$1231,2,FALSE)="fheon","nej","nej"),"ja")</f>
        <v>nej</v>
      </c>
      <c r="J739" t="str">
        <f>IF(I739="ja","nej",IF(B739=VLOOKUP('Konton 2026'!A739,'Konton 2025'!$A$1:$R$1231,2,FALSE),"nej","ja"))</f>
        <v>ja</v>
      </c>
    </row>
    <row r="740" spans="1:10" x14ac:dyDescent="0.3">
      <c r="A740" s="1">
        <v>5310</v>
      </c>
      <c r="B740" t="s">
        <v>739</v>
      </c>
      <c r="C740" t="s">
        <v>9</v>
      </c>
      <c r="D740" t="s">
        <v>9</v>
      </c>
      <c r="E740" t="s">
        <v>9</v>
      </c>
      <c r="F740" t="s">
        <v>11</v>
      </c>
      <c r="G740" t="s">
        <v>738</v>
      </c>
      <c r="H740" t="s">
        <v>9</v>
      </c>
      <c r="I740" t="str">
        <f>IFERROR(IF(VLOOKUP(A740,'Konton 2025'!$A$1:$R$1231,2,FALSE)="fheon","nej","nej"),"ja")</f>
        <v>nej</v>
      </c>
      <c r="J740" t="str">
        <f>IF(I740="ja","nej",IF(B740=VLOOKUP('Konton 2026'!A740,'Konton 2025'!$A$1:$R$1231,2,FALSE),"nej","ja"))</f>
        <v>ja</v>
      </c>
    </row>
    <row r="741" spans="1:10" x14ac:dyDescent="0.3">
      <c r="A741" s="1">
        <v>5320</v>
      </c>
      <c r="B741" t="s">
        <v>740</v>
      </c>
      <c r="C741" t="s">
        <v>9</v>
      </c>
      <c r="D741" t="s">
        <v>9</v>
      </c>
      <c r="E741" t="s">
        <v>9</v>
      </c>
      <c r="F741" t="s">
        <v>11</v>
      </c>
      <c r="G741" t="s">
        <v>738</v>
      </c>
      <c r="H741" t="s">
        <v>9</v>
      </c>
      <c r="I741" t="str">
        <f>IFERROR(IF(VLOOKUP(A741,'Konton 2025'!$A$1:$R$1231,2,FALSE)="fheon","nej","nej"),"ja")</f>
        <v>nej</v>
      </c>
      <c r="J741" t="str">
        <f>IF(I741="ja","nej",IF(B741=VLOOKUP('Konton 2026'!A741,'Konton 2025'!$A$1:$R$1231,2,FALSE),"nej","ja"))</f>
        <v>ja</v>
      </c>
    </row>
    <row r="742" spans="1:10" x14ac:dyDescent="0.3">
      <c r="A742" s="1">
        <v>5330</v>
      </c>
      <c r="B742" t="s">
        <v>741</v>
      </c>
      <c r="C742" t="s">
        <v>9</v>
      </c>
      <c r="D742" t="s">
        <v>9</v>
      </c>
      <c r="E742" t="s">
        <v>9</v>
      </c>
      <c r="F742" t="s">
        <v>11</v>
      </c>
      <c r="G742" t="s">
        <v>738</v>
      </c>
      <c r="H742" t="s">
        <v>9</v>
      </c>
      <c r="I742" t="str">
        <f>IFERROR(IF(VLOOKUP(A742,'Konton 2025'!$A$1:$R$1231,2,FALSE)="fheon","nej","nej"),"ja")</f>
        <v>nej</v>
      </c>
      <c r="J742" t="str">
        <f>IF(I742="ja","nej",IF(B742=VLOOKUP('Konton 2026'!A742,'Konton 2025'!$A$1:$R$1231,2,FALSE),"nej","ja"))</f>
        <v>ja</v>
      </c>
    </row>
    <row r="743" spans="1:10" x14ac:dyDescent="0.3">
      <c r="A743" s="1">
        <v>5340</v>
      </c>
      <c r="B743" t="s">
        <v>742</v>
      </c>
      <c r="C743" t="s">
        <v>9</v>
      </c>
      <c r="D743" t="s">
        <v>9</v>
      </c>
      <c r="E743" t="s">
        <v>9</v>
      </c>
      <c r="F743" t="s">
        <v>11</v>
      </c>
      <c r="G743" t="s">
        <v>738</v>
      </c>
      <c r="H743" t="s">
        <v>9</v>
      </c>
      <c r="I743" t="str">
        <f>IFERROR(IF(VLOOKUP(A743,'Konton 2025'!$A$1:$R$1231,2,FALSE)="fheon","nej","nej"),"ja")</f>
        <v>nej</v>
      </c>
      <c r="J743" t="str">
        <f>IF(I743="ja","nej",IF(B743=VLOOKUP('Konton 2026'!A743,'Konton 2025'!$A$1:$R$1231,2,FALSE),"nej","ja"))</f>
        <v>ja</v>
      </c>
    </row>
    <row r="744" spans="1:10" x14ac:dyDescent="0.3">
      <c r="A744" s="1">
        <v>5350</v>
      </c>
      <c r="B744" t="s">
        <v>743</v>
      </c>
      <c r="C744" t="s">
        <v>9</v>
      </c>
      <c r="D744" t="s">
        <v>9</v>
      </c>
      <c r="E744" t="s">
        <v>9</v>
      </c>
      <c r="F744" t="s">
        <v>11</v>
      </c>
      <c r="G744" t="s">
        <v>738</v>
      </c>
      <c r="H744" t="s">
        <v>9</v>
      </c>
      <c r="I744" t="str">
        <f>IFERROR(IF(VLOOKUP(A744,'Konton 2025'!$A$1:$R$1231,2,FALSE)="fheon","nej","nej"),"ja")</f>
        <v>nej</v>
      </c>
      <c r="J744" t="str">
        <f>IF(I744="ja","nej",IF(B744=VLOOKUP('Konton 2026'!A744,'Konton 2025'!$A$1:$R$1231,2,FALSE),"nej","ja"))</f>
        <v>ja</v>
      </c>
    </row>
    <row r="745" spans="1:10" x14ac:dyDescent="0.3">
      <c r="A745" s="1">
        <v>5360</v>
      </c>
      <c r="B745" t="s">
        <v>744</v>
      </c>
      <c r="C745" t="s">
        <v>9</v>
      </c>
      <c r="D745" t="s">
        <v>9</v>
      </c>
      <c r="E745" t="s">
        <v>9</v>
      </c>
      <c r="F745" t="s">
        <v>11</v>
      </c>
      <c r="G745" t="s">
        <v>738</v>
      </c>
      <c r="H745" t="s">
        <v>9</v>
      </c>
      <c r="I745" t="str">
        <f>IFERROR(IF(VLOOKUP(A745,'Konton 2025'!$A$1:$R$1231,2,FALSE)="fheon","nej","nej"),"ja")</f>
        <v>nej</v>
      </c>
      <c r="J745" t="str">
        <f>IF(I745="ja","nej",IF(B745=VLOOKUP('Konton 2026'!A745,'Konton 2025'!$A$1:$R$1231,2,FALSE),"nej","ja"))</f>
        <v>ja</v>
      </c>
    </row>
    <row r="746" spans="1:10" x14ac:dyDescent="0.3">
      <c r="A746" s="1">
        <v>5370</v>
      </c>
      <c r="B746" t="s">
        <v>745</v>
      </c>
      <c r="C746" t="s">
        <v>9</v>
      </c>
      <c r="D746" t="s">
        <v>9</v>
      </c>
      <c r="E746" t="s">
        <v>9</v>
      </c>
      <c r="F746" t="s">
        <v>11</v>
      </c>
      <c r="G746" t="s">
        <v>738</v>
      </c>
      <c r="H746" t="s">
        <v>9</v>
      </c>
      <c r="I746" t="str">
        <f>IFERROR(IF(VLOOKUP(A746,'Konton 2025'!$A$1:$R$1231,2,FALSE)="fheon","nej","nej"),"ja")</f>
        <v>nej</v>
      </c>
      <c r="J746" t="str">
        <f>IF(I746="ja","nej",IF(B746=VLOOKUP('Konton 2026'!A746,'Konton 2025'!$A$1:$R$1231,2,FALSE),"nej","ja"))</f>
        <v>ja</v>
      </c>
    </row>
    <row r="747" spans="1:10" x14ac:dyDescent="0.3">
      <c r="A747" s="1">
        <v>5380</v>
      </c>
      <c r="B747" t="s">
        <v>746</v>
      </c>
      <c r="C747" t="s">
        <v>9</v>
      </c>
      <c r="D747" t="s">
        <v>9</v>
      </c>
      <c r="E747" t="s">
        <v>9</v>
      </c>
      <c r="F747" t="s">
        <v>11</v>
      </c>
      <c r="G747" t="s">
        <v>738</v>
      </c>
      <c r="H747" t="s">
        <v>9</v>
      </c>
      <c r="I747" t="str">
        <f>IFERROR(IF(VLOOKUP(A747,'Konton 2025'!$A$1:$R$1231,2,FALSE)="fheon","nej","nej"),"ja")</f>
        <v>nej</v>
      </c>
      <c r="J747" t="str">
        <f>IF(I747="ja","nej",IF(B747=VLOOKUP('Konton 2026'!A747,'Konton 2025'!$A$1:$R$1231,2,FALSE),"nej","ja"))</f>
        <v>ja</v>
      </c>
    </row>
    <row r="748" spans="1:10" x14ac:dyDescent="0.3">
      <c r="A748" s="1">
        <v>5390</v>
      </c>
      <c r="B748" t="s">
        <v>747</v>
      </c>
      <c r="C748" t="s">
        <v>9</v>
      </c>
      <c r="D748" t="s">
        <v>9</v>
      </c>
      <c r="E748" t="s">
        <v>9</v>
      </c>
      <c r="F748" t="s">
        <v>11</v>
      </c>
      <c r="G748" t="s">
        <v>738</v>
      </c>
      <c r="H748" t="s">
        <v>9</v>
      </c>
      <c r="I748" t="str">
        <f>IFERROR(IF(VLOOKUP(A748,'Konton 2025'!$A$1:$R$1231,2,FALSE)="fheon","nej","nej"),"ja")</f>
        <v>nej</v>
      </c>
      <c r="J748" t="str">
        <f>IF(I748="ja","nej",IF(B748=VLOOKUP('Konton 2026'!A748,'Konton 2025'!$A$1:$R$1231,2,FALSE),"nej","ja"))</f>
        <v>ja</v>
      </c>
    </row>
    <row r="749" spans="1:10" hidden="1" x14ac:dyDescent="0.3">
      <c r="A749" s="1">
        <v>5400</v>
      </c>
      <c r="B749" t="s">
        <v>748</v>
      </c>
      <c r="C749" t="s">
        <v>9</v>
      </c>
      <c r="D749" t="s">
        <v>9</v>
      </c>
      <c r="E749" t="s">
        <v>9</v>
      </c>
      <c r="F749" t="s">
        <v>11</v>
      </c>
      <c r="G749" t="s">
        <v>749</v>
      </c>
      <c r="H749" t="s">
        <v>9</v>
      </c>
      <c r="I749" t="str">
        <f>IFERROR(IF(VLOOKUP(A749,'Konton 2025'!$A$1:$R$1231,2,FALSE)="fheon","nej","nej"),"ja")</f>
        <v>nej</v>
      </c>
      <c r="J749" t="str">
        <f>IF(I749="ja","nej",IF(B749=VLOOKUP('Konton 2026'!A749,'Konton 2025'!$A$1:$R$1231,2,FALSE),"nej","ja"))</f>
        <v>nej</v>
      </c>
    </row>
    <row r="750" spans="1:10" hidden="1" x14ac:dyDescent="0.3">
      <c r="A750" s="1">
        <v>5410</v>
      </c>
      <c r="B750" t="s">
        <v>750</v>
      </c>
      <c r="C750" t="s">
        <v>10</v>
      </c>
      <c r="D750" t="s">
        <v>9</v>
      </c>
      <c r="E750" t="s">
        <v>9</v>
      </c>
      <c r="F750" t="s">
        <v>11</v>
      </c>
      <c r="G750" t="s">
        <v>749</v>
      </c>
      <c r="H750" t="s">
        <v>9</v>
      </c>
      <c r="I750" t="str">
        <f>IFERROR(IF(VLOOKUP(A750,'Konton 2025'!$A$1:$R$1231,2,FALSE)="fheon","nej","nej"),"ja")</f>
        <v>nej</v>
      </c>
      <c r="J750" t="str">
        <f>IF(I750="ja","nej",IF(B750=VLOOKUP('Konton 2026'!A750,'Konton 2025'!$A$1:$R$1231,2,FALSE),"nej","ja"))</f>
        <v>nej</v>
      </c>
    </row>
    <row r="751" spans="1:10" x14ac:dyDescent="0.3">
      <c r="A751" s="1">
        <v>5411</v>
      </c>
      <c r="B751" t="s">
        <v>751</v>
      </c>
      <c r="C751" t="s">
        <v>9</v>
      </c>
      <c r="D751" t="s">
        <v>9</v>
      </c>
      <c r="E751" t="s">
        <v>9</v>
      </c>
      <c r="F751" t="s">
        <v>11</v>
      </c>
      <c r="G751" t="s">
        <v>749</v>
      </c>
      <c r="H751" t="s">
        <v>9</v>
      </c>
      <c r="I751" t="str">
        <f>IFERROR(IF(VLOOKUP(A751,'Konton 2025'!$A$1:$R$1231,2,FALSE)="fheon","nej","nej"),"ja")</f>
        <v>nej</v>
      </c>
      <c r="J751" t="str">
        <f>IF(I751="ja","nej",IF(B751=VLOOKUP('Konton 2026'!A751,'Konton 2025'!$A$1:$R$1231,2,FALSE),"nej","ja"))</f>
        <v>ja</v>
      </c>
    </row>
    <row r="752" spans="1:10" x14ac:dyDescent="0.3">
      <c r="A752" s="1">
        <v>5412</v>
      </c>
      <c r="B752" t="s">
        <v>752</v>
      </c>
      <c r="C752" t="s">
        <v>9</v>
      </c>
      <c r="D752" t="s">
        <v>9</v>
      </c>
      <c r="E752" t="s">
        <v>9</v>
      </c>
      <c r="F752" t="s">
        <v>11</v>
      </c>
      <c r="G752" t="s">
        <v>749</v>
      </c>
      <c r="H752" t="s">
        <v>9</v>
      </c>
      <c r="I752" t="str">
        <f>IFERROR(IF(VLOOKUP(A752,'Konton 2025'!$A$1:$R$1231,2,FALSE)="fheon","nej","nej"),"ja")</f>
        <v>nej</v>
      </c>
      <c r="J752" t="str">
        <f>IF(I752="ja","nej",IF(B752=VLOOKUP('Konton 2026'!A752,'Konton 2025'!$A$1:$R$1231,2,FALSE),"nej","ja"))</f>
        <v>ja</v>
      </c>
    </row>
    <row r="753" spans="1:10" hidden="1" x14ac:dyDescent="0.3">
      <c r="A753" s="1">
        <v>5420</v>
      </c>
      <c r="B753" t="s">
        <v>753</v>
      </c>
      <c r="C753" t="s">
        <v>10</v>
      </c>
      <c r="D753" t="s">
        <v>9</v>
      </c>
      <c r="E753" t="s">
        <v>9</v>
      </c>
      <c r="F753" t="s">
        <v>11</v>
      </c>
      <c r="G753" t="s">
        <v>749</v>
      </c>
      <c r="H753" t="s">
        <v>9</v>
      </c>
      <c r="I753" t="str">
        <f>IFERROR(IF(VLOOKUP(A753,'Konton 2025'!$A$1:$R$1231,2,FALSE)="fheon","nej","nej"),"ja")</f>
        <v>nej</v>
      </c>
      <c r="J753" t="str">
        <f>IF(I753="ja","nej",IF(B753=VLOOKUP('Konton 2026'!A753,'Konton 2025'!$A$1:$R$1231,2,FALSE),"nej","ja"))</f>
        <v>nej</v>
      </c>
    </row>
    <row r="754" spans="1:10" hidden="1" x14ac:dyDescent="0.3">
      <c r="A754" s="1">
        <v>5430</v>
      </c>
      <c r="B754" t="s">
        <v>754</v>
      </c>
      <c r="C754" t="s">
        <v>9</v>
      </c>
      <c r="D754" t="s">
        <v>9</v>
      </c>
      <c r="E754" t="s">
        <v>9</v>
      </c>
      <c r="F754" t="s">
        <v>11</v>
      </c>
      <c r="G754" t="s">
        <v>749</v>
      </c>
      <c r="H754" t="s">
        <v>9</v>
      </c>
      <c r="I754" t="str">
        <f>IFERROR(IF(VLOOKUP(A754,'Konton 2025'!$A$1:$R$1231,2,FALSE)="fheon","nej","nej"),"ja")</f>
        <v>nej</v>
      </c>
      <c r="J754" t="str">
        <f>IF(I754="ja","nej",IF(B754=VLOOKUP('Konton 2026'!A754,'Konton 2025'!$A$1:$R$1231,2,FALSE),"nej","ja"))</f>
        <v>nej</v>
      </c>
    </row>
    <row r="755" spans="1:10" hidden="1" x14ac:dyDescent="0.3">
      <c r="A755" s="1">
        <v>5440</v>
      </c>
      <c r="B755" t="s">
        <v>755</v>
      </c>
      <c r="C755" t="s">
        <v>9</v>
      </c>
      <c r="D755" t="s">
        <v>9</v>
      </c>
      <c r="E755" t="s">
        <v>9</v>
      </c>
      <c r="F755" t="s">
        <v>11</v>
      </c>
      <c r="G755" t="s">
        <v>749</v>
      </c>
      <c r="H755" t="s">
        <v>9</v>
      </c>
      <c r="I755" t="str">
        <f>IFERROR(IF(VLOOKUP(A755,'Konton 2025'!$A$1:$R$1231,2,FALSE)="fheon","nej","nej"),"ja")</f>
        <v>nej</v>
      </c>
      <c r="J755" t="str">
        <f>IF(I755="ja","nej",IF(B755=VLOOKUP('Konton 2026'!A755,'Konton 2025'!$A$1:$R$1231,2,FALSE),"nej","ja"))</f>
        <v>nej</v>
      </c>
    </row>
    <row r="756" spans="1:10" hidden="1" x14ac:dyDescent="0.3">
      <c r="A756" s="1">
        <v>5460</v>
      </c>
      <c r="B756" t="s">
        <v>756</v>
      </c>
      <c r="C756" t="s">
        <v>10</v>
      </c>
      <c r="D756" t="s">
        <v>9</v>
      </c>
      <c r="E756" t="s">
        <v>9</v>
      </c>
      <c r="F756" t="s">
        <v>11</v>
      </c>
      <c r="G756" t="s">
        <v>749</v>
      </c>
      <c r="H756" t="s">
        <v>9</v>
      </c>
      <c r="I756" t="str">
        <f>IFERROR(IF(VLOOKUP(A756,'Konton 2025'!$A$1:$R$1231,2,FALSE)="fheon","nej","nej"),"ja")</f>
        <v>nej</v>
      </c>
      <c r="J756" t="str">
        <f>IF(I756="ja","nej",IF(B756=VLOOKUP('Konton 2026'!A756,'Konton 2025'!$A$1:$R$1231,2,FALSE),"nej","ja"))</f>
        <v>nej</v>
      </c>
    </row>
    <row r="757" spans="1:10" hidden="1" x14ac:dyDescent="0.3">
      <c r="A757" s="1">
        <v>5480</v>
      </c>
      <c r="B757" t="s">
        <v>757</v>
      </c>
      <c r="C757" t="s">
        <v>9</v>
      </c>
      <c r="D757" t="s">
        <v>9</v>
      </c>
      <c r="E757" t="s">
        <v>9</v>
      </c>
      <c r="F757" t="s">
        <v>11</v>
      </c>
      <c r="G757" t="s">
        <v>749</v>
      </c>
      <c r="H757" t="s">
        <v>9</v>
      </c>
      <c r="I757" t="str">
        <f>IFERROR(IF(VLOOKUP(A757,'Konton 2025'!$A$1:$R$1231,2,FALSE)="fheon","nej","nej"),"ja")</f>
        <v>nej</v>
      </c>
      <c r="J757" t="str">
        <f>IF(I757="ja","nej",IF(B757=VLOOKUP('Konton 2026'!A757,'Konton 2025'!$A$1:$R$1231,2,FALSE),"nej","ja"))</f>
        <v>nej</v>
      </c>
    </row>
    <row r="758" spans="1:10" hidden="1" x14ac:dyDescent="0.3">
      <c r="A758" s="1">
        <v>5500</v>
      </c>
      <c r="B758" t="s">
        <v>758</v>
      </c>
      <c r="C758" t="s">
        <v>10</v>
      </c>
      <c r="D758" t="s">
        <v>9</v>
      </c>
      <c r="E758" t="s">
        <v>9</v>
      </c>
      <c r="F758" t="s">
        <v>11</v>
      </c>
      <c r="G758" t="s">
        <v>759</v>
      </c>
      <c r="H758" t="s">
        <v>9</v>
      </c>
      <c r="I758" t="str">
        <f>IFERROR(IF(VLOOKUP(A758,'Konton 2025'!$A$1:$R$1231,2,FALSE)="fheon","nej","nej"),"ja")</f>
        <v>nej</v>
      </c>
      <c r="J758" t="str">
        <f>IF(I758="ja","nej",IF(B758=VLOOKUP('Konton 2026'!A758,'Konton 2025'!$A$1:$R$1231,2,FALSE),"nej","ja"))</f>
        <v>nej</v>
      </c>
    </row>
    <row r="759" spans="1:10" hidden="1" x14ac:dyDescent="0.3">
      <c r="A759" s="1">
        <v>5510</v>
      </c>
      <c r="B759" t="s">
        <v>760</v>
      </c>
      <c r="C759" t="s">
        <v>9</v>
      </c>
      <c r="D759" t="s">
        <v>9</v>
      </c>
      <c r="E759" t="s">
        <v>9</v>
      </c>
      <c r="F759" t="s">
        <v>11</v>
      </c>
      <c r="G759" t="s">
        <v>759</v>
      </c>
      <c r="H759" t="s">
        <v>9</v>
      </c>
      <c r="I759" t="str">
        <f>IFERROR(IF(VLOOKUP(A759,'Konton 2025'!$A$1:$R$1231,2,FALSE)="fheon","nej","nej"),"ja")</f>
        <v>nej</v>
      </c>
      <c r="J759" t="str">
        <f>IF(I759="ja","nej",IF(B759=VLOOKUP('Konton 2026'!A759,'Konton 2025'!$A$1:$R$1231,2,FALSE),"nej","ja"))</f>
        <v>nej</v>
      </c>
    </row>
    <row r="760" spans="1:10" hidden="1" x14ac:dyDescent="0.3">
      <c r="A760" s="1">
        <v>5520</v>
      </c>
      <c r="B760" t="s">
        <v>761</v>
      </c>
      <c r="C760" t="s">
        <v>9</v>
      </c>
      <c r="D760" t="s">
        <v>9</v>
      </c>
      <c r="E760" t="s">
        <v>9</v>
      </c>
      <c r="F760" t="s">
        <v>11</v>
      </c>
      <c r="G760" t="s">
        <v>759</v>
      </c>
      <c r="H760" t="s">
        <v>9</v>
      </c>
      <c r="I760" t="str">
        <f>IFERROR(IF(VLOOKUP(A760,'Konton 2025'!$A$1:$R$1231,2,FALSE)="fheon","nej","nej"),"ja")</f>
        <v>nej</v>
      </c>
      <c r="J760" t="str">
        <f>IF(I760="ja","nej",IF(B760=VLOOKUP('Konton 2026'!A760,'Konton 2025'!$A$1:$R$1231,2,FALSE),"nej","ja"))</f>
        <v>nej</v>
      </c>
    </row>
    <row r="761" spans="1:10" x14ac:dyDescent="0.3">
      <c r="A761" s="1">
        <v>5530</v>
      </c>
      <c r="B761" t="s">
        <v>762</v>
      </c>
      <c r="C761" t="s">
        <v>9</v>
      </c>
      <c r="D761" t="s">
        <v>9</v>
      </c>
      <c r="E761" t="s">
        <v>9</v>
      </c>
      <c r="F761" t="s">
        <v>11</v>
      </c>
      <c r="G761" t="s">
        <v>759</v>
      </c>
      <c r="H761" t="s">
        <v>9</v>
      </c>
      <c r="I761" t="str">
        <f>IFERROR(IF(VLOOKUP(A761,'Konton 2025'!$A$1:$R$1231,2,FALSE)="fheon","nej","nej"),"ja")</f>
        <v>nej</v>
      </c>
      <c r="J761" t="str">
        <f>IF(I761="ja","nej",IF(B761=VLOOKUP('Konton 2026'!A761,'Konton 2025'!$A$1:$R$1231,2,FALSE),"nej","ja"))</f>
        <v>ja</v>
      </c>
    </row>
    <row r="762" spans="1:10" hidden="1" x14ac:dyDescent="0.3">
      <c r="A762" s="1">
        <v>5550</v>
      </c>
      <c r="B762" t="s">
        <v>763</v>
      </c>
      <c r="C762" t="s">
        <v>9</v>
      </c>
      <c r="D762" t="s">
        <v>9</v>
      </c>
      <c r="E762" t="s">
        <v>9</v>
      </c>
      <c r="F762" t="s">
        <v>11</v>
      </c>
      <c r="G762" t="s">
        <v>759</v>
      </c>
      <c r="H762" t="s">
        <v>9</v>
      </c>
      <c r="I762" t="str">
        <f>IFERROR(IF(VLOOKUP(A762,'Konton 2025'!$A$1:$R$1231,2,FALSE)="fheon","nej","nej"),"ja")</f>
        <v>nej</v>
      </c>
      <c r="J762" t="str">
        <f>IF(I762="ja","nej",IF(B762=VLOOKUP('Konton 2026'!A762,'Konton 2025'!$A$1:$R$1231,2,FALSE),"nej","ja"))</f>
        <v>nej</v>
      </c>
    </row>
    <row r="763" spans="1:10" hidden="1" x14ac:dyDescent="0.3">
      <c r="A763" s="1">
        <v>5580</v>
      </c>
      <c r="B763" t="s">
        <v>764</v>
      </c>
      <c r="C763" t="s">
        <v>9</v>
      </c>
      <c r="D763" t="s">
        <v>9</v>
      </c>
      <c r="E763" t="s">
        <v>9</v>
      </c>
      <c r="F763" t="s">
        <v>11</v>
      </c>
      <c r="G763" t="s">
        <v>759</v>
      </c>
      <c r="H763" t="s">
        <v>9</v>
      </c>
      <c r="I763" t="str">
        <f>IFERROR(IF(VLOOKUP(A763,'Konton 2025'!$A$1:$R$1231,2,FALSE)="fheon","nej","nej"),"ja")</f>
        <v>nej</v>
      </c>
      <c r="J763" t="str">
        <f>IF(I763="ja","nej",IF(B763=VLOOKUP('Konton 2026'!A763,'Konton 2025'!$A$1:$R$1231,2,FALSE),"nej","ja"))</f>
        <v>nej</v>
      </c>
    </row>
    <row r="764" spans="1:10" hidden="1" x14ac:dyDescent="0.3">
      <c r="A764" s="1">
        <v>5590</v>
      </c>
      <c r="B764" t="s">
        <v>765</v>
      </c>
      <c r="C764" t="s">
        <v>9</v>
      </c>
      <c r="D764" t="s">
        <v>9</v>
      </c>
      <c r="E764" t="s">
        <v>9</v>
      </c>
      <c r="F764" t="s">
        <v>11</v>
      </c>
      <c r="G764" t="s">
        <v>759</v>
      </c>
      <c r="H764" t="s">
        <v>9</v>
      </c>
      <c r="I764" t="str">
        <f>IFERROR(IF(VLOOKUP(A764,'Konton 2025'!$A$1:$R$1231,2,FALSE)="fheon","nej","nej"),"ja")</f>
        <v>nej</v>
      </c>
      <c r="J764" t="str">
        <f>IF(I764="ja","nej",IF(B764=VLOOKUP('Konton 2026'!A764,'Konton 2025'!$A$1:$R$1231,2,FALSE),"nej","ja"))</f>
        <v>nej</v>
      </c>
    </row>
    <row r="765" spans="1:10" hidden="1" x14ac:dyDescent="0.3">
      <c r="A765" s="1">
        <v>5600</v>
      </c>
      <c r="B765" t="s">
        <v>766</v>
      </c>
      <c r="C765" t="s">
        <v>10</v>
      </c>
      <c r="D765" t="s">
        <v>9</v>
      </c>
      <c r="E765" t="s">
        <v>9</v>
      </c>
      <c r="F765" t="s">
        <v>11</v>
      </c>
      <c r="G765" t="s">
        <v>767</v>
      </c>
      <c r="H765" t="s">
        <v>9</v>
      </c>
      <c r="I765" t="str">
        <f>IFERROR(IF(VLOOKUP(A765,'Konton 2025'!$A$1:$R$1231,2,FALSE)="fheon","nej","nej"),"ja")</f>
        <v>nej</v>
      </c>
      <c r="J765" t="str">
        <f>IF(I765="ja","nej",IF(B765=VLOOKUP('Konton 2026'!A765,'Konton 2025'!$A$1:$R$1231,2,FALSE),"nej","ja"))</f>
        <v>nej</v>
      </c>
    </row>
    <row r="766" spans="1:10" x14ac:dyDescent="0.3">
      <c r="A766" s="1">
        <v>5610</v>
      </c>
      <c r="B766" t="s">
        <v>768</v>
      </c>
      <c r="C766" t="s">
        <v>9</v>
      </c>
      <c r="D766" t="s">
        <v>9</v>
      </c>
      <c r="E766" t="s">
        <v>9</v>
      </c>
      <c r="F766" t="s">
        <v>11</v>
      </c>
      <c r="G766" t="s">
        <v>767</v>
      </c>
      <c r="H766" t="s">
        <v>9</v>
      </c>
      <c r="I766" t="str">
        <f>IFERROR(IF(VLOOKUP(A766,'Konton 2025'!$A$1:$R$1231,2,FALSE)="fheon","nej","nej"),"ja")</f>
        <v>nej</v>
      </c>
      <c r="J766" t="str">
        <f>IF(I766="ja","nej",IF(B766=VLOOKUP('Konton 2026'!A766,'Konton 2025'!$A$1:$R$1231,2,FALSE),"nej","ja"))</f>
        <v>ja</v>
      </c>
    </row>
    <row r="767" spans="1:10" x14ac:dyDescent="0.3">
      <c r="A767" s="1">
        <v>5611</v>
      </c>
      <c r="B767" t="s">
        <v>769</v>
      </c>
      <c r="C767" t="s">
        <v>10</v>
      </c>
      <c r="D767" t="s">
        <v>9</v>
      </c>
      <c r="E767" t="s">
        <v>9</v>
      </c>
      <c r="F767" t="s">
        <v>11</v>
      </c>
      <c r="G767" t="s">
        <v>767</v>
      </c>
      <c r="H767" t="s">
        <v>9</v>
      </c>
      <c r="I767" t="str">
        <f>IFERROR(IF(VLOOKUP(A767,'Konton 2025'!$A$1:$R$1231,2,FALSE)="fheon","nej","nej"),"ja")</f>
        <v>nej</v>
      </c>
      <c r="J767" t="str">
        <f>IF(I767="ja","nej",IF(B767=VLOOKUP('Konton 2026'!A767,'Konton 2025'!$A$1:$R$1231,2,FALSE),"nej","ja"))</f>
        <v>ja</v>
      </c>
    </row>
    <row r="768" spans="1:10" x14ac:dyDescent="0.3">
      <c r="A768" s="1">
        <v>5612</v>
      </c>
      <c r="B768" t="s">
        <v>770</v>
      </c>
      <c r="C768" t="s">
        <v>10</v>
      </c>
      <c r="D768" t="s">
        <v>9</v>
      </c>
      <c r="E768" t="s">
        <v>9</v>
      </c>
      <c r="F768" t="s">
        <v>11</v>
      </c>
      <c r="G768" t="s">
        <v>767</v>
      </c>
      <c r="H768" t="s">
        <v>9</v>
      </c>
      <c r="I768" t="str">
        <f>IFERROR(IF(VLOOKUP(A768,'Konton 2025'!$A$1:$R$1231,2,FALSE)="fheon","nej","nej"),"ja")</f>
        <v>nej</v>
      </c>
      <c r="J768" t="str">
        <f>IF(I768="ja","nej",IF(B768=VLOOKUP('Konton 2026'!A768,'Konton 2025'!$A$1:$R$1231,2,FALSE),"nej","ja"))</f>
        <v>ja</v>
      </c>
    </row>
    <row r="769" spans="1:10" x14ac:dyDescent="0.3">
      <c r="A769" s="1">
        <v>5613</v>
      </c>
      <c r="B769" t="s">
        <v>771</v>
      </c>
      <c r="C769" t="s">
        <v>10</v>
      </c>
      <c r="D769" t="s">
        <v>9</v>
      </c>
      <c r="E769" t="s">
        <v>9</v>
      </c>
      <c r="F769" t="s">
        <v>11</v>
      </c>
      <c r="G769" t="s">
        <v>767</v>
      </c>
      <c r="H769" t="s">
        <v>9</v>
      </c>
      <c r="I769" t="str">
        <f>IFERROR(IF(VLOOKUP(A769,'Konton 2025'!$A$1:$R$1231,2,FALSE)="fheon","nej","nej"),"ja")</f>
        <v>nej</v>
      </c>
      <c r="J769" t="str">
        <f>IF(I769="ja","nej",IF(B769=VLOOKUP('Konton 2026'!A769,'Konton 2025'!$A$1:$R$1231,2,FALSE),"nej","ja"))</f>
        <v>ja</v>
      </c>
    </row>
    <row r="770" spans="1:10" x14ac:dyDescent="0.3">
      <c r="A770" s="1">
        <v>5615</v>
      </c>
      <c r="B770" t="s">
        <v>772</v>
      </c>
      <c r="C770" t="s">
        <v>10</v>
      </c>
      <c r="D770" t="s">
        <v>9</v>
      </c>
      <c r="E770" t="s">
        <v>9</v>
      </c>
      <c r="F770" t="s">
        <v>11</v>
      </c>
      <c r="G770" t="s">
        <v>767</v>
      </c>
      <c r="H770" t="s">
        <v>9</v>
      </c>
      <c r="I770" t="str">
        <f>IFERROR(IF(VLOOKUP(A770,'Konton 2025'!$A$1:$R$1231,2,FALSE)="fheon","nej","nej"),"ja")</f>
        <v>nej</v>
      </c>
      <c r="J770" t="str">
        <f>IF(I770="ja","nej",IF(B770=VLOOKUP('Konton 2026'!A770,'Konton 2025'!$A$1:$R$1231,2,FALSE),"nej","ja"))</f>
        <v>ja</v>
      </c>
    </row>
    <row r="771" spans="1:10" x14ac:dyDescent="0.3">
      <c r="A771" s="1">
        <v>5616</v>
      </c>
      <c r="B771" t="s">
        <v>773</v>
      </c>
      <c r="C771" t="s">
        <v>9</v>
      </c>
      <c r="D771" t="s">
        <v>9</v>
      </c>
      <c r="E771" t="s">
        <v>9</v>
      </c>
      <c r="F771" t="s">
        <v>11</v>
      </c>
      <c r="G771" t="s">
        <v>767</v>
      </c>
      <c r="H771" t="s">
        <v>9</v>
      </c>
      <c r="I771" t="str">
        <f>IFERROR(IF(VLOOKUP(A771,'Konton 2025'!$A$1:$R$1231,2,FALSE)="fheon","nej","nej"),"ja")</f>
        <v>nej</v>
      </c>
      <c r="J771" t="str">
        <f>IF(I771="ja","nej",IF(B771=VLOOKUP('Konton 2026'!A771,'Konton 2025'!$A$1:$R$1231,2,FALSE),"nej","ja"))</f>
        <v>ja</v>
      </c>
    </row>
    <row r="772" spans="1:10" x14ac:dyDescent="0.3">
      <c r="A772" s="1">
        <v>5619</v>
      </c>
      <c r="B772" t="s">
        <v>774</v>
      </c>
      <c r="C772" t="s">
        <v>9</v>
      </c>
      <c r="D772" t="s">
        <v>9</v>
      </c>
      <c r="E772" t="s">
        <v>9</v>
      </c>
      <c r="F772" t="s">
        <v>11</v>
      </c>
      <c r="G772" t="s">
        <v>767</v>
      </c>
      <c r="H772" t="s">
        <v>9</v>
      </c>
      <c r="I772" t="str">
        <f>IFERROR(IF(VLOOKUP(A772,'Konton 2025'!$A$1:$R$1231,2,FALSE)="fheon","nej","nej"),"ja")</f>
        <v>nej</v>
      </c>
      <c r="J772" t="str">
        <f>IF(I772="ja","nej",IF(B772=VLOOKUP('Konton 2026'!A772,'Konton 2025'!$A$1:$R$1231,2,FALSE),"nej","ja"))</f>
        <v>ja</v>
      </c>
    </row>
    <row r="773" spans="1:10" x14ac:dyDescent="0.3">
      <c r="A773" s="1">
        <v>5620</v>
      </c>
      <c r="B773" t="s">
        <v>775</v>
      </c>
      <c r="C773" t="s">
        <v>9</v>
      </c>
      <c r="D773" t="s">
        <v>9</v>
      </c>
      <c r="E773" t="s">
        <v>9</v>
      </c>
      <c r="F773" t="s">
        <v>11</v>
      </c>
      <c r="G773" t="s">
        <v>767</v>
      </c>
      <c r="H773" t="s">
        <v>9</v>
      </c>
      <c r="I773" t="str">
        <f>IFERROR(IF(VLOOKUP(A773,'Konton 2025'!$A$1:$R$1231,2,FALSE)="fheon","nej","nej"),"ja")</f>
        <v>nej</v>
      </c>
      <c r="J773" t="str">
        <f>IF(I773="ja","nej",IF(B773=VLOOKUP('Konton 2026'!A773,'Konton 2025'!$A$1:$R$1231,2,FALSE),"nej","ja"))</f>
        <v>ja</v>
      </c>
    </row>
    <row r="774" spans="1:10" hidden="1" x14ac:dyDescent="0.3">
      <c r="A774" s="1">
        <v>5621</v>
      </c>
      <c r="B774" t="s">
        <v>776</v>
      </c>
      <c r="C774" t="s">
        <v>10</v>
      </c>
      <c r="D774" t="s">
        <v>9</v>
      </c>
      <c r="E774" t="s">
        <v>9</v>
      </c>
      <c r="F774" t="s">
        <v>11</v>
      </c>
      <c r="G774" t="s">
        <v>767</v>
      </c>
      <c r="H774" t="s">
        <v>9</v>
      </c>
      <c r="I774" t="str">
        <f>IFERROR(IF(VLOOKUP(A774,'Konton 2025'!$A$1:$R$1231,2,FALSE)="fheon","nej","nej"),"ja")</f>
        <v>ja</v>
      </c>
      <c r="J774" t="str">
        <f>IF(I774="ja","nej",IF(B774=VLOOKUP('Konton 2026'!A774,'Konton 2025'!$A$1:$R$1231,2,FALSE),"nej","ja"))</f>
        <v>nej</v>
      </c>
    </row>
    <row r="775" spans="1:10" hidden="1" x14ac:dyDescent="0.3">
      <c r="A775" s="1">
        <v>5622</v>
      </c>
      <c r="B775" t="s">
        <v>777</v>
      </c>
      <c r="C775" t="s">
        <v>10</v>
      </c>
      <c r="D775" t="s">
        <v>9</v>
      </c>
      <c r="E775" t="s">
        <v>9</v>
      </c>
      <c r="F775" t="s">
        <v>11</v>
      </c>
      <c r="G775" t="s">
        <v>767</v>
      </c>
      <c r="H775" t="s">
        <v>9</v>
      </c>
      <c r="I775" t="str">
        <f>IFERROR(IF(VLOOKUP(A775,'Konton 2025'!$A$1:$R$1231,2,FALSE)="fheon","nej","nej"),"ja")</f>
        <v>ja</v>
      </c>
      <c r="J775" t="str">
        <f>IF(I775="ja","nej",IF(B775=VLOOKUP('Konton 2026'!A775,'Konton 2025'!$A$1:$R$1231,2,FALSE),"nej","ja"))</f>
        <v>nej</v>
      </c>
    </row>
    <row r="776" spans="1:10" hidden="1" x14ac:dyDescent="0.3">
      <c r="A776" s="1">
        <v>5623</v>
      </c>
      <c r="B776" t="s">
        <v>778</v>
      </c>
      <c r="C776" t="s">
        <v>10</v>
      </c>
      <c r="D776" t="s">
        <v>9</v>
      </c>
      <c r="E776" t="s">
        <v>9</v>
      </c>
      <c r="F776" t="s">
        <v>11</v>
      </c>
      <c r="G776" t="s">
        <v>767</v>
      </c>
      <c r="H776" t="s">
        <v>9</v>
      </c>
      <c r="I776" t="str">
        <f>IFERROR(IF(VLOOKUP(A776,'Konton 2025'!$A$1:$R$1231,2,FALSE)="fheon","nej","nej"),"ja")</f>
        <v>ja</v>
      </c>
      <c r="J776" t="str">
        <f>IF(I776="ja","nej",IF(B776=VLOOKUP('Konton 2026'!A776,'Konton 2025'!$A$1:$R$1231,2,FALSE),"nej","ja"))</f>
        <v>nej</v>
      </c>
    </row>
    <row r="777" spans="1:10" hidden="1" x14ac:dyDescent="0.3">
      <c r="A777" s="1">
        <v>5625</v>
      </c>
      <c r="B777" t="s">
        <v>779</v>
      </c>
      <c r="C777" t="s">
        <v>10</v>
      </c>
      <c r="D777" t="s">
        <v>9</v>
      </c>
      <c r="E777" t="s">
        <v>9</v>
      </c>
      <c r="F777" t="s">
        <v>11</v>
      </c>
      <c r="G777" t="s">
        <v>767</v>
      </c>
      <c r="H777" t="s">
        <v>9</v>
      </c>
      <c r="I777" t="str">
        <f>IFERROR(IF(VLOOKUP(A777,'Konton 2025'!$A$1:$R$1231,2,FALSE)="fheon","nej","nej"),"ja")</f>
        <v>ja</v>
      </c>
      <c r="J777" t="str">
        <f>IF(I777="ja","nej",IF(B777=VLOOKUP('Konton 2026'!A777,'Konton 2025'!$A$1:$R$1231,2,FALSE),"nej","ja"))</f>
        <v>nej</v>
      </c>
    </row>
    <row r="778" spans="1:10" hidden="1" x14ac:dyDescent="0.3">
      <c r="A778" s="1">
        <v>5626</v>
      </c>
      <c r="B778" t="s">
        <v>780</v>
      </c>
      <c r="C778" t="s">
        <v>10</v>
      </c>
      <c r="D778" t="s">
        <v>9</v>
      </c>
      <c r="E778" t="s">
        <v>9</v>
      </c>
      <c r="F778" t="s">
        <v>11</v>
      </c>
      <c r="G778" t="s">
        <v>767</v>
      </c>
      <c r="H778" t="s">
        <v>9</v>
      </c>
      <c r="I778" t="str">
        <f>IFERROR(IF(VLOOKUP(A778,'Konton 2025'!$A$1:$R$1231,2,FALSE)="fheon","nej","nej"),"ja")</f>
        <v>ja</v>
      </c>
      <c r="J778" t="str">
        <f>IF(I778="ja","nej",IF(B778=VLOOKUP('Konton 2026'!A778,'Konton 2025'!$A$1:$R$1231,2,FALSE),"nej","ja"))</f>
        <v>nej</v>
      </c>
    </row>
    <row r="779" spans="1:10" hidden="1" x14ac:dyDescent="0.3">
      <c r="A779" s="1">
        <v>5629</v>
      </c>
      <c r="B779" t="s">
        <v>781</v>
      </c>
      <c r="C779" t="s">
        <v>10</v>
      </c>
      <c r="D779" t="s">
        <v>9</v>
      </c>
      <c r="E779" t="s">
        <v>9</v>
      </c>
      <c r="F779" t="s">
        <v>11</v>
      </c>
      <c r="G779" t="s">
        <v>767</v>
      </c>
      <c r="H779" t="s">
        <v>9</v>
      </c>
      <c r="I779" t="str">
        <f>IFERROR(IF(VLOOKUP(A779,'Konton 2025'!$A$1:$R$1231,2,FALSE)="fheon","nej","nej"),"ja")</f>
        <v>ja</v>
      </c>
      <c r="J779" t="str">
        <f>IF(I779="ja","nej",IF(B779=VLOOKUP('Konton 2026'!A779,'Konton 2025'!$A$1:$R$1231,2,FALSE),"nej","ja"))</f>
        <v>nej</v>
      </c>
    </row>
    <row r="780" spans="1:10" hidden="1" x14ac:dyDescent="0.3">
      <c r="A780" s="1">
        <v>5630</v>
      </c>
      <c r="B780" t="s">
        <v>782</v>
      </c>
      <c r="C780" t="s">
        <v>9</v>
      </c>
      <c r="D780" t="s">
        <v>9</v>
      </c>
      <c r="E780" t="s">
        <v>9</v>
      </c>
      <c r="F780" t="s">
        <v>11</v>
      </c>
      <c r="G780" t="s">
        <v>767</v>
      </c>
      <c r="H780" t="s">
        <v>9</v>
      </c>
      <c r="I780" t="str">
        <f>IFERROR(IF(VLOOKUP(A780,'Konton 2025'!$A$1:$R$1231,2,FALSE)="fheon","nej","nej"),"ja")</f>
        <v>nej</v>
      </c>
      <c r="J780" t="str">
        <f>IF(I780="ja","nej",IF(B780=VLOOKUP('Konton 2026'!A780,'Konton 2025'!$A$1:$R$1231,2,FALSE),"nej","ja"))</f>
        <v>nej</v>
      </c>
    </row>
    <row r="781" spans="1:10" hidden="1" x14ac:dyDescent="0.3">
      <c r="A781" s="1">
        <v>5631</v>
      </c>
      <c r="B781" t="s">
        <v>783</v>
      </c>
      <c r="C781" t="s">
        <v>10</v>
      </c>
      <c r="D781" t="s">
        <v>9</v>
      </c>
      <c r="E781" t="s">
        <v>9</v>
      </c>
      <c r="F781" t="s">
        <v>11</v>
      </c>
      <c r="G781" t="s">
        <v>767</v>
      </c>
      <c r="H781" t="s">
        <v>9</v>
      </c>
      <c r="I781" t="str">
        <f>IFERROR(IF(VLOOKUP(A781,'Konton 2025'!$A$1:$R$1231,2,FALSE)="fheon","nej","nej"),"ja")</f>
        <v>ja</v>
      </c>
      <c r="J781" t="str">
        <f>IF(I781="ja","nej",IF(B781=VLOOKUP('Konton 2026'!A781,'Konton 2025'!$A$1:$R$1231,2,FALSE),"nej","ja"))</f>
        <v>nej</v>
      </c>
    </row>
    <row r="782" spans="1:10" hidden="1" x14ac:dyDescent="0.3">
      <c r="A782" s="1">
        <v>5632</v>
      </c>
      <c r="B782" t="s">
        <v>784</v>
      </c>
      <c r="C782" t="s">
        <v>10</v>
      </c>
      <c r="D782" t="s">
        <v>9</v>
      </c>
      <c r="E782" t="s">
        <v>9</v>
      </c>
      <c r="F782" t="s">
        <v>11</v>
      </c>
      <c r="G782" t="s">
        <v>767</v>
      </c>
      <c r="H782" t="s">
        <v>9</v>
      </c>
      <c r="I782" t="str">
        <f>IFERROR(IF(VLOOKUP(A782,'Konton 2025'!$A$1:$R$1231,2,FALSE)="fheon","nej","nej"),"ja")</f>
        <v>ja</v>
      </c>
      <c r="J782" t="str">
        <f>IF(I782="ja","nej",IF(B782=VLOOKUP('Konton 2026'!A782,'Konton 2025'!$A$1:$R$1231,2,FALSE),"nej","ja"))</f>
        <v>nej</v>
      </c>
    </row>
    <row r="783" spans="1:10" hidden="1" x14ac:dyDescent="0.3">
      <c r="A783" s="1">
        <v>5633</v>
      </c>
      <c r="B783" t="s">
        <v>785</v>
      </c>
      <c r="C783" t="s">
        <v>10</v>
      </c>
      <c r="D783" t="s">
        <v>9</v>
      </c>
      <c r="E783" t="s">
        <v>9</v>
      </c>
      <c r="F783" t="s">
        <v>11</v>
      </c>
      <c r="G783" t="s">
        <v>767</v>
      </c>
      <c r="H783" t="s">
        <v>9</v>
      </c>
      <c r="I783" t="str">
        <f>IFERROR(IF(VLOOKUP(A783,'Konton 2025'!$A$1:$R$1231,2,FALSE)="fheon","nej","nej"),"ja")</f>
        <v>ja</v>
      </c>
      <c r="J783" t="str">
        <f>IF(I783="ja","nej",IF(B783=VLOOKUP('Konton 2026'!A783,'Konton 2025'!$A$1:$R$1231,2,FALSE),"nej","ja"))</f>
        <v>nej</v>
      </c>
    </row>
    <row r="784" spans="1:10" hidden="1" x14ac:dyDescent="0.3">
      <c r="A784" s="1">
        <v>5635</v>
      </c>
      <c r="B784" t="s">
        <v>786</v>
      </c>
      <c r="C784" t="s">
        <v>10</v>
      </c>
      <c r="D784" t="s">
        <v>9</v>
      </c>
      <c r="E784" t="s">
        <v>9</v>
      </c>
      <c r="F784" t="s">
        <v>11</v>
      </c>
      <c r="G784" t="s">
        <v>767</v>
      </c>
      <c r="H784" t="s">
        <v>9</v>
      </c>
      <c r="I784" t="str">
        <f>IFERROR(IF(VLOOKUP(A784,'Konton 2025'!$A$1:$R$1231,2,FALSE)="fheon","nej","nej"),"ja")</f>
        <v>ja</v>
      </c>
      <c r="J784" t="str">
        <f>IF(I784="ja","nej",IF(B784=VLOOKUP('Konton 2026'!A784,'Konton 2025'!$A$1:$R$1231,2,FALSE),"nej","ja"))</f>
        <v>nej</v>
      </c>
    </row>
    <row r="785" spans="1:10" hidden="1" x14ac:dyDescent="0.3">
      <c r="A785" s="1">
        <v>5639</v>
      </c>
      <c r="B785" t="s">
        <v>787</v>
      </c>
      <c r="C785" t="s">
        <v>10</v>
      </c>
      <c r="D785" t="s">
        <v>9</v>
      </c>
      <c r="E785" t="s">
        <v>9</v>
      </c>
      <c r="F785" t="s">
        <v>11</v>
      </c>
      <c r="G785" t="s">
        <v>767</v>
      </c>
      <c r="H785" t="s">
        <v>9</v>
      </c>
      <c r="I785" t="str">
        <f>IFERROR(IF(VLOOKUP(A785,'Konton 2025'!$A$1:$R$1231,2,FALSE)="fheon","nej","nej"),"ja")</f>
        <v>ja</v>
      </c>
      <c r="J785" t="str">
        <f>IF(I785="ja","nej",IF(B785=VLOOKUP('Konton 2026'!A785,'Konton 2025'!$A$1:$R$1231,2,FALSE),"nej","ja"))</f>
        <v>nej</v>
      </c>
    </row>
    <row r="786" spans="1:10" hidden="1" x14ac:dyDescent="0.3">
      <c r="A786" s="1">
        <v>5640</v>
      </c>
      <c r="B786" t="s">
        <v>788</v>
      </c>
      <c r="C786" t="s">
        <v>9</v>
      </c>
      <c r="D786" t="s">
        <v>9</v>
      </c>
      <c r="E786" t="s">
        <v>9</v>
      </c>
      <c r="F786" t="s">
        <v>11</v>
      </c>
      <c r="G786" t="s">
        <v>767</v>
      </c>
      <c r="H786" t="s">
        <v>9</v>
      </c>
      <c r="I786" t="str">
        <f>IFERROR(IF(VLOOKUP(A786,'Konton 2025'!$A$1:$R$1231,2,FALSE)="fheon","nej","nej"),"ja")</f>
        <v>nej</v>
      </c>
      <c r="J786" t="str">
        <f>IF(I786="ja","nej",IF(B786=VLOOKUP('Konton 2026'!A786,'Konton 2025'!$A$1:$R$1231,2,FALSE),"nej","ja"))</f>
        <v>nej</v>
      </c>
    </row>
    <row r="787" spans="1:10" hidden="1" x14ac:dyDescent="0.3">
      <c r="A787" s="1">
        <v>5641</v>
      </c>
      <c r="B787" t="s">
        <v>789</v>
      </c>
      <c r="C787" t="s">
        <v>10</v>
      </c>
      <c r="D787" t="s">
        <v>9</v>
      </c>
      <c r="E787" t="s">
        <v>9</v>
      </c>
      <c r="F787" t="s">
        <v>11</v>
      </c>
      <c r="G787" t="s">
        <v>767</v>
      </c>
      <c r="H787" t="s">
        <v>9</v>
      </c>
      <c r="I787" t="str">
        <f>IFERROR(IF(VLOOKUP(A787,'Konton 2025'!$A$1:$R$1231,2,FALSE)="fheon","nej","nej"),"ja")</f>
        <v>ja</v>
      </c>
      <c r="J787" t="str">
        <f>IF(I787="ja","nej",IF(B787=VLOOKUP('Konton 2026'!A787,'Konton 2025'!$A$1:$R$1231,2,FALSE),"nej","ja"))</f>
        <v>nej</v>
      </c>
    </row>
    <row r="788" spans="1:10" hidden="1" x14ac:dyDescent="0.3">
      <c r="A788" s="1">
        <v>5642</v>
      </c>
      <c r="B788" t="s">
        <v>790</v>
      </c>
      <c r="C788" t="s">
        <v>10</v>
      </c>
      <c r="D788" t="s">
        <v>9</v>
      </c>
      <c r="E788" t="s">
        <v>9</v>
      </c>
      <c r="F788" t="s">
        <v>11</v>
      </c>
      <c r="G788" t="s">
        <v>767</v>
      </c>
      <c r="H788" t="s">
        <v>9</v>
      </c>
      <c r="I788" t="str">
        <f>IFERROR(IF(VLOOKUP(A788,'Konton 2025'!$A$1:$R$1231,2,FALSE)="fheon","nej","nej"),"ja")</f>
        <v>ja</v>
      </c>
      <c r="J788" t="str">
        <f>IF(I788="ja","nej",IF(B788=VLOOKUP('Konton 2026'!A788,'Konton 2025'!$A$1:$R$1231,2,FALSE),"nej","ja"))</f>
        <v>nej</v>
      </c>
    </row>
    <row r="789" spans="1:10" hidden="1" x14ac:dyDescent="0.3">
      <c r="A789" s="1">
        <v>5643</v>
      </c>
      <c r="B789" t="s">
        <v>791</v>
      </c>
      <c r="C789" t="s">
        <v>10</v>
      </c>
      <c r="D789" t="s">
        <v>9</v>
      </c>
      <c r="E789" t="s">
        <v>9</v>
      </c>
      <c r="F789" t="s">
        <v>11</v>
      </c>
      <c r="G789" t="s">
        <v>767</v>
      </c>
      <c r="H789" t="s">
        <v>9</v>
      </c>
      <c r="I789" t="str">
        <f>IFERROR(IF(VLOOKUP(A789,'Konton 2025'!$A$1:$R$1231,2,FALSE)="fheon","nej","nej"),"ja")</f>
        <v>ja</v>
      </c>
      <c r="J789" t="str">
        <f>IF(I789="ja","nej",IF(B789=VLOOKUP('Konton 2026'!A789,'Konton 2025'!$A$1:$R$1231,2,FALSE),"nej","ja"))</f>
        <v>nej</v>
      </c>
    </row>
    <row r="790" spans="1:10" hidden="1" x14ac:dyDescent="0.3">
      <c r="A790" s="1">
        <v>5645</v>
      </c>
      <c r="B790" t="s">
        <v>792</v>
      </c>
      <c r="C790" t="s">
        <v>10</v>
      </c>
      <c r="D790" t="s">
        <v>9</v>
      </c>
      <c r="E790" t="s">
        <v>9</v>
      </c>
      <c r="F790" t="s">
        <v>11</v>
      </c>
      <c r="G790" t="s">
        <v>767</v>
      </c>
      <c r="H790" t="s">
        <v>9</v>
      </c>
      <c r="I790" t="str">
        <f>IFERROR(IF(VLOOKUP(A790,'Konton 2025'!$A$1:$R$1231,2,FALSE)="fheon","nej","nej"),"ja")</f>
        <v>ja</v>
      </c>
      <c r="J790" t="str">
        <f>IF(I790="ja","nej",IF(B790=VLOOKUP('Konton 2026'!A790,'Konton 2025'!$A$1:$R$1231,2,FALSE),"nej","ja"))</f>
        <v>nej</v>
      </c>
    </row>
    <row r="791" spans="1:10" hidden="1" x14ac:dyDescent="0.3">
      <c r="A791" s="1">
        <v>5646</v>
      </c>
      <c r="B791" t="s">
        <v>793</v>
      </c>
      <c r="C791" t="s">
        <v>10</v>
      </c>
      <c r="D791" t="s">
        <v>9</v>
      </c>
      <c r="E791" t="s">
        <v>9</v>
      </c>
      <c r="F791" t="s">
        <v>11</v>
      </c>
      <c r="G791" t="s">
        <v>767</v>
      </c>
      <c r="H791" t="s">
        <v>9</v>
      </c>
      <c r="I791" t="str">
        <f>IFERROR(IF(VLOOKUP(A791,'Konton 2025'!$A$1:$R$1231,2,FALSE)="fheon","nej","nej"),"ja")</f>
        <v>ja</v>
      </c>
      <c r="J791" t="str">
        <f>IF(I791="ja","nej",IF(B791=VLOOKUP('Konton 2026'!A791,'Konton 2025'!$A$1:$R$1231,2,FALSE),"nej","ja"))</f>
        <v>nej</v>
      </c>
    </row>
    <row r="792" spans="1:10" hidden="1" x14ac:dyDescent="0.3">
      <c r="A792" s="1">
        <v>5649</v>
      </c>
      <c r="B792" t="s">
        <v>794</v>
      </c>
      <c r="C792" t="s">
        <v>10</v>
      </c>
      <c r="D792" t="s">
        <v>9</v>
      </c>
      <c r="E792" t="s">
        <v>9</v>
      </c>
      <c r="F792" t="s">
        <v>11</v>
      </c>
      <c r="G792" t="s">
        <v>767</v>
      </c>
      <c r="H792" t="s">
        <v>9</v>
      </c>
      <c r="I792" t="str">
        <f>IFERROR(IF(VLOOKUP(A792,'Konton 2025'!$A$1:$R$1231,2,FALSE)="fheon","nej","nej"),"ja")</f>
        <v>ja</v>
      </c>
      <c r="J792" t="str">
        <f>IF(I792="ja","nej",IF(B792=VLOOKUP('Konton 2026'!A792,'Konton 2025'!$A$1:$R$1231,2,FALSE),"nej","ja"))</f>
        <v>nej</v>
      </c>
    </row>
    <row r="793" spans="1:10" hidden="1" x14ac:dyDescent="0.3">
      <c r="A793" s="1">
        <v>5650</v>
      </c>
      <c r="B793" t="s">
        <v>795</v>
      </c>
      <c r="C793" t="s">
        <v>9</v>
      </c>
      <c r="D793" t="s">
        <v>9</v>
      </c>
      <c r="E793" t="s">
        <v>9</v>
      </c>
      <c r="F793" t="s">
        <v>11</v>
      </c>
      <c r="G793" t="s">
        <v>767</v>
      </c>
      <c r="H793" t="s">
        <v>9</v>
      </c>
      <c r="I793" t="str">
        <f>IFERROR(IF(VLOOKUP(A793,'Konton 2025'!$A$1:$R$1231,2,FALSE)="fheon","nej","nej"),"ja")</f>
        <v>nej</v>
      </c>
      <c r="J793" t="str">
        <f>IF(I793="ja","nej",IF(B793=VLOOKUP('Konton 2026'!A793,'Konton 2025'!$A$1:$R$1231,2,FALSE),"nej","ja"))</f>
        <v>nej</v>
      </c>
    </row>
    <row r="794" spans="1:10" hidden="1" x14ac:dyDescent="0.3">
      <c r="A794" s="1">
        <v>5651</v>
      </c>
      <c r="B794" t="s">
        <v>796</v>
      </c>
      <c r="C794" t="s">
        <v>10</v>
      </c>
      <c r="D794" t="s">
        <v>9</v>
      </c>
      <c r="E794" t="s">
        <v>9</v>
      </c>
      <c r="F794" t="s">
        <v>11</v>
      </c>
      <c r="G794" t="s">
        <v>767</v>
      </c>
      <c r="H794" t="s">
        <v>9</v>
      </c>
      <c r="I794" t="str">
        <f>IFERROR(IF(VLOOKUP(A794,'Konton 2025'!$A$1:$R$1231,2,FALSE)="fheon","nej","nej"),"ja")</f>
        <v>ja</v>
      </c>
      <c r="J794" t="str">
        <f>IF(I794="ja","nej",IF(B794=VLOOKUP('Konton 2026'!A794,'Konton 2025'!$A$1:$R$1231,2,FALSE),"nej","ja"))</f>
        <v>nej</v>
      </c>
    </row>
    <row r="795" spans="1:10" hidden="1" x14ac:dyDescent="0.3">
      <c r="A795" s="1">
        <v>5652</v>
      </c>
      <c r="B795" t="s">
        <v>797</v>
      </c>
      <c r="C795" t="s">
        <v>10</v>
      </c>
      <c r="D795" t="s">
        <v>9</v>
      </c>
      <c r="E795" t="s">
        <v>9</v>
      </c>
      <c r="F795" t="s">
        <v>11</v>
      </c>
      <c r="G795" t="s">
        <v>767</v>
      </c>
      <c r="H795" t="s">
        <v>9</v>
      </c>
      <c r="I795" t="str">
        <f>IFERROR(IF(VLOOKUP(A795,'Konton 2025'!$A$1:$R$1231,2,FALSE)="fheon","nej","nej"),"ja")</f>
        <v>ja</v>
      </c>
      <c r="J795" t="str">
        <f>IF(I795="ja","nej",IF(B795=VLOOKUP('Konton 2026'!A795,'Konton 2025'!$A$1:$R$1231,2,FALSE),"nej","ja"))</f>
        <v>nej</v>
      </c>
    </row>
    <row r="796" spans="1:10" hidden="1" x14ac:dyDescent="0.3">
      <c r="A796" s="1">
        <v>5653</v>
      </c>
      <c r="B796" t="s">
        <v>798</v>
      </c>
      <c r="C796" t="s">
        <v>10</v>
      </c>
      <c r="D796" t="s">
        <v>9</v>
      </c>
      <c r="E796" t="s">
        <v>9</v>
      </c>
      <c r="F796" t="s">
        <v>11</v>
      </c>
      <c r="G796" t="s">
        <v>767</v>
      </c>
      <c r="H796" t="s">
        <v>9</v>
      </c>
      <c r="I796" t="str">
        <f>IFERROR(IF(VLOOKUP(A796,'Konton 2025'!$A$1:$R$1231,2,FALSE)="fheon","nej","nej"),"ja")</f>
        <v>ja</v>
      </c>
      <c r="J796" t="str">
        <f>IF(I796="ja","nej",IF(B796=VLOOKUP('Konton 2026'!A796,'Konton 2025'!$A$1:$R$1231,2,FALSE),"nej","ja"))</f>
        <v>nej</v>
      </c>
    </row>
    <row r="797" spans="1:10" hidden="1" x14ac:dyDescent="0.3">
      <c r="A797" s="1">
        <v>5655</v>
      </c>
      <c r="B797" t="s">
        <v>799</v>
      </c>
      <c r="C797" t="s">
        <v>10</v>
      </c>
      <c r="D797" t="s">
        <v>9</v>
      </c>
      <c r="E797" t="s">
        <v>9</v>
      </c>
      <c r="F797" t="s">
        <v>11</v>
      </c>
      <c r="G797" t="s">
        <v>767</v>
      </c>
      <c r="H797" t="s">
        <v>9</v>
      </c>
      <c r="I797" t="str">
        <f>IFERROR(IF(VLOOKUP(A797,'Konton 2025'!$A$1:$R$1231,2,FALSE)="fheon","nej","nej"),"ja")</f>
        <v>ja</v>
      </c>
      <c r="J797" t="str">
        <f>IF(I797="ja","nej",IF(B797=VLOOKUP('Konton 2026'!A797,'Konton 2025'!$A$1:$R$1231,2,FALSE),"nej","ja"))</f>
        <v>nej</v>
      </c>
    </row>
    <row r="798" spans="1:10" hidden="1" x14ac:dyDescent="0.3">
      <c r="A798" s="1">
        <v>5656</v>
      </c>
      <c r="B798" t="s">
        <v>800</v>
      </c>
      <c r="C798" t="s">
        <v>10</v>
      </c>
      <c r="D798" t="s">
        <v>9</v>
      </c>
      <c r="E798" t="s">
        <v>9</v>
      </c>
      <c r="F798" t="s">
        <v>11</v>
      </c>
      <c r="G798" t="s">
        <v>767</v>
      </c>
      <c r="H798" t="s">
        <v>9</v>
      </c>
      <c r="I798" t="str">
        <f>IFERROR(IF(VLOOKUP(A798,'Konton 2025'!$A$1:$R$1231,2,FALSE)="fheon","nej","nej"),"ja")</f>
        <v>ja</v>
      </c>
      <c r="J798" t="str">
        <f>IF(I798="ja","nej",IF(B798=VLOOKUP('Konton 2026'!A798,'Konton 2025'!$A$1:$R$1231,2,FALSE),"nej","ja"))</f>
        <v>nej</v>
      </c>
    </row>
    <row r="799" spans="1:10" hidden="1" x14ac:dyDescent="0.3">
      <c r="A799" s="1">
        <v>5659</v>
      </c>
      <c r="B799" t="s">
        <v>801</v>
      </c>
      <c r="C799" t="s">
        <v>10</v>
      </c>
      <c r="D799" t="s">
        <v>9</v>
      </c>
      <c r="E799" t="s">
        <v>9</v>
      </c>
      <c r="F799" t="s">
        <v>11</v>
      </c>
      <c r="G799" t="s">
        <v>767</v>
      </c>
      <c r="H799" t="s">
        <v>9</v>
      </c>
      <c r="I799" t="str">
        <f>IFERROR(IF(VLOOKUP(A799,'Konton 2025'!$A$1:$R$1231,2,FALSE)="fheon","nej","nej"),"ja")</f>
        <v>ja</v>
      </c>
      <c r="J799" t="str">
        <f>IF(I799="ja","nej",IF(B799=VLOOKUP('Konton 2026'!A799,'Konton 2025'!$A$1:$R$1231,2,FALSE),"nej","ja"))</f>
        <v>nej</v>
      </c>
    </row>
    <row r="800" spans="1:10" x14ac:dyDescent="0.3">
      <c r="A800" s="1">
        <v>5670</v>
      </c>
      <c r="B800" t="s">
        <v>802</v>
      </c>
      <c r="C800" t="s">
        <v>9</v>
      </c>
      <c r="D800" t="s">
        <v>9</v>
      </c>
      <c r="E800" t="s">
        <v>9</v>
      </c>
      <c r="F800" t="s">
        <v>11</v>
      </c>
      <c r="G800" t="s">
        <v>767</v>
      </c>
      <c r="H800" t="s">
        <v>9</v>
      </c>
      <c r="I800" t="str">
        <f>IFERROR(IF(VLOOKUP(A800,'Konton 2025'!$A$1:$R$1231,2,FALSE)="fheon","nej","nej"),"ja")</f>
        <v>nej</v>
      </c>
      <c r="J800" t="str">
        <f>IF(I800="ja","nej",IF(B800=VLOOKUP('Konton 2026'!A800,'Konton 2025'!$A$1:$R$1231,2,FALSE),"nej","ja"))</f>
        <v>ja</v>
      </c>
    </row>
    <row r="801" spans="1:10" hidden="1" x14ac:dyDescent="0.3">
      <c r="A801" s="1">
        <v>5671</v>
      </c>
      <c r="B801" t="s">
        <v>803</v>
      </c>
      <c r="C801" t="s">
        <v>9</v>
      </c>
      <c r="D801" t="s">
        <v>9</v>
      </c>
      <c r="E801" t="s">
        <v>9</v>
      </c>
      <c r="F801" t="s">
        <v>11</v>
      </c>
      <c r="G801" t="s">
        <v>767</v>
      </c>
      <c r="H801" t="s">
        <v>9</v>
      </c>
      <c r="I801" t="str">
        <f>IFERROR(IF(VLOOKUP(A801,'Konton 2025'!$A$1:$R$1231,2,FALSE)="fheon","nej","nej"),"ja")</f>
        <v>ja</v>
      </c>
      <c r="J801" t="str">
        <f>IF(I801="ja","nej",IF(B801=VLOOKUP('Konton 2026'!A801,'Konton 2025'!$A$1:$R$1231,2,FALSE),"nej","ja"))</f>
        <v>nej</v>
      </c>
    </row>
    <row r="802" spans="1:10" hidden="1" x14ac:dyDescent="0.3">
      <c r="A802" s="1">
        <v>5672</v>
      </c>
      <c r="B802" t="s">
        <v>804</v>
      </c>
      <c r="C802" t="s">
        <v>9</v>
      </c>
      <c r="D802" t="s">
        <v>9</v>
      </c>
      <c r="E802" t="s">
        <v>9</v>
      </c>
      <c r="F802" t="s">
        <v>11</v>
      </c>
      <c r="G802" t="s">
        <v>767</v>
      </c>
      <c r="H802" t="s">
        <v>9</v>
      </c>
      <c r="I802" t="str">
        <f>IFERROR(IF(VLOOKUP(A802,'Konton 2025'!$A$1:$R$1231,2,FALSE)="fheon","nej","nej"),"ja")</f>
        <v>ja</v>
      </c>
      <c r="J802" t="str">
        <f>IF(I802="ja","nej",IF(B802=VLOOKUP('Konton 2026'!A802,'Konton 2025'!$A$1:$R$1231,2,FALSE),"nej","ja"))</f>
        <v>nej</v>
      </c>
    </row>
    <row r="803" spans="1:10" hidden="1" x14ac:dyDescent="0.3">
      <c r="A803" s="1">
        <v>5673</v>
      </c>
      <c r="B803" t="s">
        <v>805</v>
      </c>
      <c r="C803" t="s">
        <v>9</v>
      </c>
      <c r="D803" t="s">
        <v>9</v>
      </c>
      <c r="E803" t="s">
        <v>9</v>
      </c>
      <c r="F803" t="s">
        <v>11</v>
      </c>
      <c r="G803" t="s">
        <v>767</v>
      </c>
      <c r="H803" t="s">
        <v>9</v>
      </c>
      <c r="I803" t="str">
        <f>IFERROR(IF(VLOOKUP(A803,'Konton 2025'!$A$1:$R$1231,2,FALSE)="fheon","nej","nej"),"ja")</f>
        <v>ja</v>
      </c>
      <c r="J803" t="str">
        <f>IF(I803="ja","nej",IF(B803=VLOOKUP('Konton 2026'!A803,'Konton 2025'!$A$1:$R$1231,2,FALSE),"nej","ja"))</f>
        <v>nej</v>
      </c>
    </row>
    <row r="804" spans="1:10" hidden="1" x14ac:dyDescent="0.3">
      <c r="A804" s="1">
        <v>5675</v>
      </c>
      <c r="B804" t="s">
        <v>806</v>
      </c>
      <c r="C804" t="s">
        <v>9</v>
      </c>
      <c r="D804" t="s">
        <v>9</v>
      </c>
      <c r="E804" t="s">
        <v>9</v>
      </c>
      <c r="F804" t="s">
        <v>11</v>
      </c>
      <c r="G804" t="s">
        <v>767</v>
      </c>
      <c r="H804" t="s">
        <v>9</v>
      </c>
      <c r="I804" t="str">
        <f>IFERROR(IF(VLOOKUP(A804,'Konton 2025'!$A$1:$R$1231,2,FALSE)="fheon","nej","nej"),"ja")</f>
        <v>ja</v>
      </c>
      <c r="J804" t="str">
        <f>IF(I804="ja","nej",IF(B804=VLOOKUP('Konton 2026'!A804,'Konton 2025'!$A$1:$R$1231,2,FALSE),"nej","ja"))</f>
        <v>nej</v>
      </c>
    </row>
    <row r="805" spans="1:10" hidden="1" x14ac:dyDescent="0.3">
      <c r="A805" s="1">
        <v>5679</v>
      </c>
      <c r="B805" t="s">
        <v>807</v>
      </c>
      <c r="C805" t="s">
        <v>9</v>
      </c>
      <c r="D805" t="s">
        <v>9</v>
      </c>
      <c r="E805" t="s">
        <v>9</v>
      </c>
      <c r="F805" t="s">
        <v>11</v>
      </c>
      <c r="G805" t="s">
        <v>767</v>
      </c>
      <c r="H805" t="s">
        <v>9</v>
      </c>
      <c r="I805" t="str">
        <f>IFERROR(IF(VLOOKUP(A805,'Konton 2025'!$A$1:$R$1231,2,FALSE)="fheon","nej","nej"),"ja")</f>
        <v>ja</v>
      </c>
      <c r="J805" t="str">
        <f>IF(I805="ja","nej",IF(B805=VLOOKUP('Konton 2026'!A805,'Konton 2025'!$A$1:$R$1231,2,FALSE),"nej","ja"))</f>
        <v>nej</v>
      </c>
    </row>
    <row r="806" spans="1:10" hidden="1" x14ac:dyDescent="0.3">
      <c r="A806" s="1">
        <v>5680</v>
      </c>
      <c r="B806" t="s">
        <v>808</v>
      </c>
      <c r="C806" t="s">
        <v>9</v>
      </c>
      <c r="D806" t="s">
        <v>9</v>
      </c>
      <c r="E806" t="s">
        <v>9</v>
      </c>
      <c r="F806" t="s">
        <v>11</v>
      </c>
      <c r="G806" t="s">
        <v>767</v>
      </c>
      <c r="H806" t="s">
        <v>9</v>
      </c>
      <c r="I806" t="str">
        <f>IFERROR(IF(VLOOKUP(A806,'Konton 2025'!$A$1:$R$1231,2,FALSE)="fheon","nej","nej"),"ja")</f>
        <v>ja</v>
      </c>
      <c r="J806" t="str">
        <f>IF(I806="ja","nej",IF(B806=VLOOKUP('Konton 2026'!A806,'Konton 2025'!$A$1:$R$1231,2,FALSE),"nej","ja"))</f>
        <v>nej</v>
      </c>
    </row>
    <row r="807" spans="1:10" hidden="1" x14ac:dyDescent="0.3">
      <c r="A807" s="1">
        <v>5681</v>
      </c>
      <c r="B807" t="s">
        <v>809</v>
      </c>
      <c r="C807" t="s">
        <v>9</v>
      </c>
      <c r="D807" t="s">
        <v>9</v>
      </c>
      <c r="E807" t="s">
        <v>9</v>
      </c>
      <c r="F807" t="s">
        <v>11</v>
      </c>
      <c r="G807" t="s">
        <v>767</v>
      </c>
      <c r="H807" t="s">
        <v>9</v>
      </c>
      <c r="I807" t="str">
        <f>IFERROR(IF(VLOOKUP(A807,'Konton 2025'!$A$1:$R$1231,2,FALSE)="fheon","nej","nej"),"ja")</f>
        <v>ja</v>
      </c>
      <c r="J807" t="str">
        <f>IF(I807="ja","nej",IF(B807=VLOOKUP('Konton 2026'!A807,'Konton 2025'!$A$1:$R$1231,2,FALSE),"nej","ja"))</f>
        <v>nej</v>
      </c>
    </row>
    <row r="808" spans="1:10" hidden="1" x14ac:dyDescent="0.3">
      <c r="A808" s="1">
        <v>5682</v>
      </c>
      <c r="B808" t="s">
        <v>810</v>
      </c>
      <c r="C808" t="s">
        <v>9</v>
      </c>
      <c r="D808" t="s">
        <v>9</v>
      </c>
      <c r="E808" t="s">
        <v>9</v>
      </c>
      <c r="F808" t="s">
        <v>11</v>
      </c>
      <c r="G808" t="s">
        <v>767</v>
      </c>
      <c r="H808" t="s">
        <v>9</v>
      </c>
      <c r="I808" t="str">
        <f>IFERROR(IF(VLOOKUP(A808,'Konton 2025'!$A$1:$R$1231,2,FALSE)="fheon","nej","nej"),"ja")</f>
        <v>ja</v>
      </c>
      <c r="J808" t="str">
        <f>IF(I808="ja","nej",IF(B808=VLOOKUP('Konton 2026'!A808,'Konton 2025'!$A$1:$R$1231,2,FALSE),"nej","ja"))</f>
        <v>nej</v>
      </c>
    </row>
    <row r="809" spans="1:10" hidden="1" x14ac:dyDescent="0.3">
      <c r="A809" s="1">
        <v>5683</v>
      </c>
      <c r="B809" t="s">
        <v>811</v>
      </c>
      <c r="C809" t="s">
        <v>9</v>
      </c>
      <c r="D809" t="s">
        <v>9</v>
      </c>
      <c r="E809" t="s">
        <v>9</v>
      </c>
      <c r="F809" t="s">
        <v>11</v>
      </c>
      <c r="G809" t="s">
        <v>767</v>
      </c>
      <c r="H809" t="s">
        <v>9</v>
      </c>
      <c r="I809" t="str">
        <f>IFERROR(IF(VLOOKUP(A809,'Konton 2025'!$A$1:$R$1231,2,FALSE)="fheon","nej","nej"),"ja")</f>
        <v>ja</v>
      </c>
      <c r="J809" t="str">
        <f>IF(I809="ja","nej",IF(B809=VLOOKUP('Konton 2026'!A809,'Konton 2025'!$A$1:$R$1231,2,FALSE),"nej","ja"))</f>
        <v>nej</v>
      </c>
    </row>
    <row r="810" spans="1:10" hidden="1" x14ac:dyDescent="0.3">
      <c r="A810" s="1">
        <v>5685</v>
      </c>
      <c r="B810" t="s">
        <v>812</v>
      </c>
      <c r="C810" t="s">
        <v>9</v>
      </c>
      <c r="D810" t="s">
        <v>9</v>
      </c>
      <c r="E810" t="s">
        <v>9</v>
      </c>
      <c r="F810" t="s">
        <v>11</v>
      </c>
      <c r="G810" t="s">
        <v>767</v>
      </c>
      <c r="H810" t="s">
        <v>9</v>
      </c>
      <c r="I810" t="str">
        <f>IFERROR(IF(VLOOKUP(A810,'Konton 2025'!$A$1:$R$1231,2,FALSE)="fheon","nej","nej"),"ja")</f>
        <v>ja</v>
      </c>
      <c r="J810" t="str">
        <f>IF(I810="ja","nej",IF(B810=VLOOKUP('Konton 2026'!A810,'Konton 2025'!$A$1:$R$1231,2,FALSE),"nej","ja"))</f>
        <v>nej</v>
      </c>
    </row>
    <row r="811" spans="1:10" hidden="1" x14ac:dyDescent="0.3">
      <c r="A811" s="1">
        <v>5689</v>
      </c>
      <c r="B811" t="s">
        <v>813</v>
      </c>
      <c r="C811" t="s">
        <v>9</v>
      </c>
      <c r="D811" t="s">
        <v>9</v>
      </c>
      <c r="E811" t="s">
        <v>9</v>
      </c>
      <c r="F811" t="s">
        <v>11</v>
      </c>
      <c r="G811" t="s">
        <v>767</v>
      </c>
      <c r="H811" t="s">
        <v>9</v>
      </c>
      <c r="I811" t="str">
        <f>IFERROR(IF(VLOOKUP(A811,'Konton 2025'!$A$1:$R$1231,2,FALSE)="fheon","nej","nej"),"ja")</f>
        <v>ja</v>
      </c>
      <c r="J811" t="str">
        <f>IF(I811="ja","nej",IF(B811=VLOOKUP('Konton 2026'!A811,'Konton 2025'!$A$1:$R$1231,2,FALSE),"nej","ja"))</f>
        <v>nej</v>
      </c>
    </row>
    <row r="812" spans="1:10" x14ac:dyDescent="0.3">
      <c r="A812" s="1">
        <v>5690</v>
      </c>
      <c r="B812" t="s">
        <v>814</v>
      </c>
      <c r="C812" t="s">
        <v>9</v>
      </c>
      <c r="D812" t="s">
        <v>9</v>
      </c>
      <c r="E812" t="s">
        <v>9</v>
      </c>
      <c r="F812" t="s">
        <v>11</v>
      </c>
      <c r="G812" t="s">
        <v>767</v>
      </c>
      <c r="H812" t="s">
        <v>9</v>
      </c>
      <c r="I812" t="str">
        <f>IFERROR(IF(VLOOKUP(A812,'Konton 2025'!$A$1:$R$1231,2,FALSE)="fheon","nej","nej"),"ja")</f>
        <v>nej</v>
      </c>
      <c r="J812" t="str">
        <f>IF(I812="ja","nej",IF(B812=VLOOKUP('Konton 2026'!A812,'Konton 2025'!$A$1:$R$1231,2,FALSE),"nej","ja"))</f>
        <v>ja</v>
      </c>
    </row>
    <row r="813" spans="1:10" hidden="1" x14ac:dyDescent="0.3">
      <c r="A813" s="1">
        <v>5691</v>
      </c>
      <c r="B813" t="s">
        <v>815</v>
      </c>
      <c r="C813" t="s">
        <v>9</v>
      </c>
      <c r="D813" t="s">
        <v>9</v>
      </c>
      <c r="E813" t="s">
        <v>9</v>
      </c>
      <c r="F813" t="s">
        <v>11</v>
      </c>
      <c r="G813" t="s">
        <v>767</v>
      </c>
      <c r="H813" t="s">
        <v>9</v>
      </c>
      <c r="I813" t="str">
        <f>IFERROR(IF(VLOOKUP(A813,'Konton 2025'!$A$1:$R$1231,2,FALSE)="fheon","nej","nej"),"ja")</f>
        <v>ja</v>
      </c>
      <c r="J813" t="str">
        <f>IF(I813="ja","nej",IF(B813=VLOOKUP('Konton 2026'!A813,'Konton 2025'!$A$1:$R$1231,2,FALSE),"nej","ja"))</f>
        <v>nej</v>
      </c>
    </row>
    <row r="814" spans="1:10" hidden="1" x14ac:dyDescent="0.3">
      <c r="A814" s="1">
        <v>5692</v>
      </c>
      <c r="B814" t="s">
        <v>816</v>
      </c>
      <c r="C814" t="s">
        <v>9</v>
      </c>
      <c r="D814" t="s">
        <v>9</v>
      </c>
      <c r="E814" t="s">
        <v>9</v>
      </c>
      <c r="F814" t="s">
        <v>11</v>
      </c>
      <c r="G814" t="s">
        <v>767</v>
      </c>
      <c r="H814" t="s">
        <v>9</v>
      </c>
      <c r="I814" t="str">
        <f>IFERROR(IF(VLOOKUP(A814,'Konton 2025'!$A$1:$R$1231,2,FALSE)="fheon","nej","nej"),"ja")</f>
        <v>ja</v>
      </c>
      <c r="J814" t="str">
        <f>IF(I814="ja","nej",IF(B814=VLOOKUP('Konton 2026'!A814,'Konton 2025'!$A$1:$R$1231,2,FALSE),"nej","ja"))</f>
        <v>nej</v>
      </c>
    </row>
    <row r="815" spans="1:10" hidden="1" x14ac:dyDescent="0.3">
      <c r="A815" s="1">
        <v>5693</v>
      </c>
      <c r="B815" t="s">
        <v>817</v>
      </c>
      <c r="C815" t="s">
        <v>9</v>
      </c>
      <c r="D815" t="s">
        <v>9</v>
      </c>
      <c r="E815" t="s">
        <v>9</v>
      </c>
      <c r="F815" t="s">
        <v>11</v>
      </c>
      <c r="G815" t="s">
        <v>767</v>
      </c>
      <c r="H815" t="s">
        <v>9</v>
      </c>
      <c r="I815" t="str">
        <f>IFERROR(IF(VLOOKUP(A815,'Konton 2025'!$A$1:$R$1231,2,FALSE)="fheon","nej","nej"),"ja")</f>
        <v>ja</v>
      </c>
      <c r="J815" t="str">
        <f>IF(I815="ja","nej",IF(B815=VLOOKUP('Konton 2026'!A815,'Konton 2025'!$A$1:$R$1231,2,FALSE),"nej","ja"))</f>
        <v>nej</v>
      </c>
    </row>
    <row r="816" spans="1:10" hidden="1" x14ac:dyDescent="0.3">
      <c r="A816" s="1">
        <v>5695</v>
      </c>
      <c r="B816" t="s">
        <v>818</v>
      </c>
      <c r="C816" t="s">
        <v>9</v>
      </c>
      <c r="D816" t="s">
        <v>9</v>
      </c>
      <c r="E816" t="s">
        <v>9</v>
      </c>
      <c r="F816" t="s">
        <v>11</v>
      </c>
      <c r="G816" t="s">
        <v>767</v>
      </c>
      <c r="H816" t="s">
        <v>9</v>
      </c>
      <c r="I816" t="str">
        <f>IFERROR(IF(VLOOKUP(A816,'Konton 2025'!$A$1:$R$1231,2,FALSE)="fheon","nej","nej"),"ja")</f>
        <v>ja</v>
      </c>
      <c r="J816" t="str">
        <f>IF(I816="ja","nej",IF(B816=VLOOKUP('Konton 2026'!A816,'Konton 2025'!$A$1:$R$1231,2,FALSE),"nej","ja"))</f>
        <v>nej</v>
      </c>
    </row>
    <row r="817" spans="1:10" hidden="1" x14ac:dyDescent="0.3">
      <c r="A817" s="1">
        <v>5696</v>
      </c>
      <c r="B817" t="s">
        <v>819</v>
      </c>
      <c r="C817" t="s">
        <v>9</v>
      </c>
      <c r="D817" t="s">
        <v>9</v>
      </c>
      <c r="E817" t="s">
        <v>9</v>
      </c>
      <c r="F817" t="s">
        <v>11</v>
      </c>
      <c r="G817" t="s">
        <v>767</v>
      </c>
      <c r="H817" t="s">
        <v>9</v>
      </c>
      <c r="I817" t="str">
        <f>IFERROR(IF(VLOOKUP(A817,'Konton 2025'!$A$1:$R$1231,2,FALSE)="fheon","nej","nej"),"ja")</f>
        <v>ja</v>
      </c>
      <c r="J817" t="str">
        <f>IF(I817="ja","nej",IF(B817=VLOOKUP('Konton 2026'!A817,'Konton 2025'!$A$1:$R$1231,2,FALSE),"nej","ja"))</f>
        <v>nej</v>
      </c>
    </row>
    <row r="818" spans="1:10" hidden="1" x14ac:dyDescent="0.3">
      <c r="A818" s="1">
        <v>5699</v>
      </c>
      <c r="B818" t="s">
        <v>820</v>
      </c>
      <c r="C818" t="s">
        <v>9</v>
      </c>
      <c r="D818" t="s">
        <v>9</v>
      </c>
      <c r="E818" t="s">
        <v>9</v>
      </c>
      <c r="F818" t="s">
        <v>11</v>
      </c>
      <c r="G818" t="s">
        <v>767</v>
      </c>
      <c r="H818" t="s">
        <v>9</v>
      </c>
      <c r="I818" t="str">
        <f>IFERROR(IF(VLOOKUP(A818,'Konton 2025'!$A$1:$R$1231,2,FALSE)="fheon","nej","nej"),"ja")</f>
        <v>ja</v>
      </c>
      <c r="J818" t="str">
        <f>IF(I818="ja","nej",IF(B818=VLOOKUP('Konton 2026'!A818,'Konton 2025'!$A$1:$R$1231,2,FALSE),"nej","ja"))</f>
        <v>nej</v>
      </c>
    </row>
    <row r="819" spans="1:10" hidden="1" x14ac:dyDescent="0.3">
      <c r="A819" s="1">
        <v>5700</v>
      </c>
      <c r="B819" t="s">
        <v>821</v>
      </c>
      <c r="C819" t="s">
        <v>10</v>
      </c>
      <c r="D819" t="s">
        <v>9</v>
      </c>
      <c r="E819" t="s">
        <v>9</v>
      </c>
      <c r="F819" t="s">
        <v>11</v>
      </c>
      <c r="G819" t="s">
        <v>822</v>
      </c>
      <c r="H819" t="s">
        <v>9</v>
      </c>
      <c r="I819" t="str">
        <f>IFERROR(IF(VLOOKUP(A819,'Konton 2025'!$A$1:$R$1231,2,FALSE)="fheon","nej","nej"),"ja")</f>
        <v>nej</v>
      </c>
      <c r="J819" t="str">
        <f>IF(I819="ja","nej",IF(B819=VLOOKUP('Konton 2026'!A819,'Konton 2025'!$A$1:$R$1231,2,FALSE),"nej","ja"))</f>
        <v>nej</v>
      </c>
    </row>
    <row r="820" spans="1:10" x14ac:dyDescent="0.3">
      <c r="A820" s="1">
        <v>5710</v>
      </c>
      <c r="B820" t="s">
        <v>823</v>
      </c>
      <c r="C820" t="s">
        <v>9</v>
      </c>
      <c r="D820" t="s">
        <v>9</v>
      </c>
      <c r="E820" t="s">
        <v>9</v>
      </c>
      <c r="F820" t="s">
        <v>11</v>
      </c>
      <c r="G820" t="s">
        <v>822</v>
      </c>
      <c r="H820" t="s">
        <v>9</v>
      </c>
      <c r="I820" t="str">
        <f>IFERROR(IF(VLOOKUP(A820,'Konton 2025'!$A$1:$R$1231,2,FALSE)="fheon","nej","nej"),"ja")</f>
        <v>nej</v>
      </c>
      <c r="J820" t="str">
        <f>IF(I820="ja","nej",IF(B820=VLOOKUP('Konton 2026'!A820,'Konton 2025'!$A$1:$R$1231,2,FALSE),"nej","ja"))</f>
        <v>ja</v>
      </c>
    </row>
    <row r="821" spans="1:10" hidden="1" x14ac:dyDescent="0.3">
      <c r="A821" s="1">
        <v>5711</v>
      </c>
      <c r="B821" t="s">
        <v>824</v>
      </c>
      <c r="C821" t="s">
        <v>9</v>
      </c>
      <c r="D821" t="s">
        <v>9</v>
      </c>
      <c r="E821" t="s">
        <v>9</v>
      </c>
      <c r="F821" t="s">
        <v>11</v>
      </c>
      <c r="G821" t="s">
        <v>822</v>
      </c>
      <c r="H821" t="s">
        <v>9</v>
      </c>
      <c r="I821" t="str">
        <f>IFERROR(IF(VLOOKUP(A821,'Konton 2025'!$A$1:$R$1231,2,FALSE)="fheon","nej","nej"),"ja")</f>
        <v>ja</v>
      </c>
      <c r="J821" t="str">
        <f>IF(I821="ja","nej",IF(B821=VLOOKUP('Konton 2026'!A821,'Konton 2025'!$A$1:$R$1231,2,FALSE),"nej","ja"))</f>
        <v>nej</v>
      </c>
    </row>
    <row r="822" spans="1:10" hidden="1" x14ac:dyDescent="0.3">
      <c r="A822" s="1">
        <v>5712</v>
      </c>
      <c r="B822" t="s">
        <v>825</v>
      </c>
      <c r="C822" t="s">
        <v>9</v>
      </c>
      <c r="D822" t="s">
        <v>9</v>
      </c>
      <c r="E822" t="s">
        <v>9</v>
      </c>
      <c r="F822" t="s">
        <v>11</v>
      </c>
      <c r="G822" t="s">
        <v>822</v>
      </c>
      <c r="H822" t="s">
        <v>9</v>
      </c>
      <c r="I822" t="str">
        <f>IFERROR(IF(VLOOKUP(A822,'Konton 2025'!$A$1:$R$1231,2,FALSE)="fheon","nej","nej"),"ja")</f>
        <v>ja</v>
      </c>
      <c r="J822" t="str">
        <f>IF(I822="ja","nej",IF(B822=VLOOKUP('Konton 2026'!A822,'Konton 2025'!$A$1:$R$1231,2,FALSE),"nej","ja"))</f>
        <v>nej</v>
      </c>
    </row>
    <row r="823" spans="1:10" hidden="1" x14ac:dyDescent="0.3">
      <c r="A823" s="1">
        <v>5720</v>
      </c>
      <c r="B823" t="s">
        <v>826</v>
      </c>
      <c r="C823" t="s">
        <v>9</v>
      </c>
      <c r="D823" t="s">
        <v>9</v>
      </c>
      <c r="E823" t="s">
        <v>9</v>
      </c>
      <c r="F823" t="s">
        <v>11</v>
      </c>
      <c r="G823" t="s">
        <v>822</v>
      </c>
      <c r="H823" t="s">
        <v>9</v>
      </c>
      <c r="I823" t="str">
        <f>IFERROR(IF(VLOOKUP(A823,'Konton 2025'!$A$1:$R$1231,2,FALSE)="fheon","nej","nej"),"ja")</f>
        <v>nej</v>
      </c>
      <c r="J823" t="str">
        <f>IF(I823="ja","nej",IF(B823=VLOOKUP('Konton 2026'!A823,'Konton 2025'!$A$1:$R$1231,2,FALSE),"nej","ja"))</f>
        <v>nej</v>
      </c>
    </row>
    <row r="824" spans="1:10" hidden="1" x14ac:dyDescent="0.3">
      <c r="A824" s="1">
        <v>5721</v>
      </c>
      <c r="B824" t="s">
        <v>827</v>
      </c>
      <c r="C824" t="s">
        <v>9</v>
      </c>
      <c r="D824" t="s">
        <v>9</v>
      </c>
      <c r="E824" t="s">
        <v>9</v>
      </c>
      <c r="F824" t="s">
        <v>11</v>
      </c>
      <c r="G824" t="s">
        <v>822</v>
      </c>
      <c r="H824" t="s">
        <v>9</v>
      </c>
      <c r="I824" t="str">
        <f>IFERROR(IF(VLOOKUP(A824,'Konton 2025'!$A$1:$R$1231,2,FALSE)="fheon","nej","nej"),"ja")</f>
        <v>ja</v>
      </c>
      <c r="J824" t="str">
        <f>IF(I824="ja","nej",IF(B824=VLOOKUP('Konton 2026'!A824,'Konton 2025'!$A$1:$R$1231,2,FALSE),"nej","ja"))</f>
        <v>nej</v>
      </c>
    </row>
    <row r="825" spans="1:10" hidden="1" x14ac:dyDescent="0.3">
      <c r="A825" s="1">
        <v>5722</v>
      </c>
      <c r="B825" t="s">
        <v>828</v>
      </c>
      <c r="C825" t="s">
        <v>9</v>
      </c>
      <c r="D825" t="s">
        <v>9</v>
      </c>
      <c r="E825" t="s">
        <v>9</v>
      </c>
      <c r="F825" t="s">
        <v>11</v>
      </c>
      <c r="G825" t="s">
        <v>822</v>
      </c>
      <c r="H825" t="s">
        <v>9</v>
      </c>
      <c r="I825" t="str">
        <f>IFERROR(IF(VLOOKUP(A825,'Konton 2025'!$A$1:$R$1231,2,FALSE)="fheon","nej","nej"),"ja")</f>
        <v>ja</v>
      </c>
      <c r="J825" t="str">
        <f>IF(I825="ja","nej",IF(B825=VLOOKUP('Konton 2026'!A825,'Konton 2025'!$A$1:$R$1231,2,FALSE),"nej","ja"))</f>
        <v>nej</v>
      </c>
    </row>
    <row r="826" spans="1:10" hidden="1" x14ac:dyDescent="0.3">
      <c r="A826" s="1">
        <v>5729</v>
      </c>
      <c r="B826" t="s">
        <v>829</v>
      </c>
      <c r="C826" t="s">
        <v>9</v>
      </c>
      <c r="D826" t="s">
        <v>9</v>
      </c>
      <c r="E826" t="s">
        <v>9</v>
      </c>
      <c r="F826" t="s">
        <v>11</v>
      </c>
      <c r="G826" t="s">
        <v>822</v>
      </c>
      <c r="H826" t="s">
        <v>9</v>
      </c>
      <c r="I826" t="str">
        <f>IFERROR(IF(VLOOKUP(A826,'Konton 2025'!$A$1:$R$1231,2,FALSE)="fheon","nej","nej"),"ja")</f>
        <v>ja</v>
      </c>
      <c r="J826" t="str">
        <f>IF(I826="ja","nej",IF(B826=VLOOKUP('Konton 2026'!A826,'Konton 2025'!$A$1:$R$1231,2,FALSE),"nej","ja"))</f>
        <v>nej</v>
      </c>
    </row>
    <row r="827" spans="1:10" hidden="1" x14ac:dyDescent="0.3">
      <c r="A827" s="1">
        <v>5730</v>
      </c>
      <c r="B827" t="s">
        <v>830</v>
      </c>
      <c r="C827" t="s">
        <v>9</v>
      </c>
      <c r="D827" t="s">
        <v>9</v>
      </c>
      <c r="E827" t="s">
        <v>9</v>
      </c>
      <c r="F827" t="s">
        <v>11</v>
      </c>
      <c r="G827" t="s">
        <v>822</v>
      </c>
      <c r="H827" t="s">
        <v>9</v>
      </c>
      <c r="I827" t="str">
        <f>IFERROR(IF(VLOOKUP(A827,'Konton 2025'!$A$1:$R$1231,2,FALSE)="fheon","nej","nej"),"ja")</f>
        <v>nej</v>
      </c>
      <c r="J827" t="str">
        <f>IF(I827="ja","nej",IF(B827=VLOOKUP('Konton 2026'!A827,'Konton 2025'!$A$1:$R$1231,2,FALSE),"nej","ja"))</f>
        <v>nej</v>
      </c>
    </row>
    <row r="828" spans="1:10" hidden="1" x14ac:dyDescent="0.3">
      <c r="A828" s="1">
        <v>5790</v>
      </c>
      <c r="B828" t="s">
        <v>831</v>
      </c>
      <c r="C828" t="s">
        <v>9</v>
      </c>
      <c r="D828" t="s">
        <v>9</v>
      </c>
      <c r="E828" t="s">
        <v>9</v>
      </c>
      <c r="F828" t="s">
        <v>11</v>
      </c>
      <c r="G828" t="s">
        <v>822</v>
      </c>
      <c r="H828" t="s">
        <v>9</v>
      </c>
      <c r="I828" t="str">
        <f>IFERROR(IF(VLOOKUP(A828,'Konton 2025'!$A$1:$R$1231,2,FALSE)="fheon","nej","nej"),"ja")</f>
        <v>nej</v>
      </c>
      <c r="J828" t="str">
        <f>IF(I828="ja","nej",IF(B828=VLOOKUP('Konton 2026'!A828,'Konton 2025'!$A$1:$R$1231,2,FALSE),"nej","ja"))</f>
        <v>nej</v>
      </c>
    </row>
    <row r="829" spans="1:10" hidden="1" x14ac:dyDescent="0.3">
      <c r="A829" s="1">
        <v>5800</v>
      </c>
      <c r="B829" t="s">
        <v>832</v>
      </c>
      <c r="C829" t="s">
        <v>10</v>
      </c>
      <c r="D829" t="s">
        <v>9</v>
      </c>
      <c r="E829" t="s">
        <v>9</v>
      </c>
      <c r="F829" t="s">
        <v>11</v>
      </c>
      <c r="G829" t="s">
        <v>833</v>
      </c>
      <c r="H829" t="s">
        <v>9</v>
      </c>
      <c r="I829" t="str">
        <f>IFERROR(IF(VLOOKUP(A829,'Konton 2025'!$A$1:$R$1231,2,FALSE)="fheon","nej","nej"),"ja")</f>
        <v>nej</v>
      </c>
      <c r="J829" t="str">
        <f>IF(I829="ja","nej",IF(B829=VLOOKUP('Konton 2026'!A829,'Konton 2025'!$A$1:$R$1231,2,FALSE),"nej","ja"))</f>
        <v>nej</v>
      </c>
    </row>
    <row r="830" spans="1:10" hidden="1" x14ac:dyDescent="0.3">
      <c r="A830" s="1">
        <v>5810</v>
      </c>
      <c r="B830" t="s">
        <v>834</v>
      </c>
      <c r="C830" t="s">
        <v>10</v>
      </c>
      <c r="D830" t="s">
        <v>9</v>
      </c>
      <c r="E830" t="s">
        <v>9</v>
      </c>
      <c r="F830" t="s">
        <v>11</v>
      </c>
      <c r="G830" t="s">
        <v>833</v>
      </c>
      <c r="H830" t="s">
        <v>9</v>
      </c>
      <c r="I830" t="str">
        <f>IFERROR(IF(VLOOKUP(A830,'Konton 2025'!$A$1:$R$1231,2,FALSE)="fheon","nej","nej"),"ja")</f>
        <v>nej</v>
      </c>
      <c r="J830" t="str">
        <f>IF(I830="ja","nej",IF(B830=VLOOKUP('Konton 2026'!A830,'Konton 2025'!$A$1:$R$1231,2,FALSE),"nej","ja"))</f>
        <v>nej</v>
      </c>
    </row>
    <row r="831" spans="1:10" hidden="1" x14ac:dyDescent="0.3">
      <c r="A831" s="1">
        <v>5820</v>
      </c>
      <c r="B831" t="s">
        <v>835</v>
      </c>
      <c r="C831" t="s">
        <v>10</v>
      </c>
      <c r="D831" t="s">
        <v>9</v>
      </c>
      <c r="E831" t="s">
        <v>9</v>
      </c>
      <c r="F831" t="s">
        <v>11</v>
      </c>
      <c r="G831" t="s">
        <v>833</v>
      </c>
      <c r="H831" t="s">
        <v>9</v>
      </c>
      <c r="I831" t="str">
        <f>IFERROR(IF(VLOOKUP(A831,'Konton 2025'!$A$1:$R$1231,2,FALSE)="fheon","nej","nej"),"ja")</f>
        <v>nej</v>
      </c>
      <c r="J831" t="str">
        <f>IF(I831="ja","nej",IF(B831=VLOOKUP('Konton 2026'!A831,'Konton 2025'!$A$1:$R$1231,2,FALSE),"nej","ja"))</f>
        <v>nej</v>
      </c>
    </row>
    <row r="832" spans="1:10" hidden="1" x14ac:dyDescent="0.3">
      <c r="A832" s="1">
        <v>5830</v>
      </c>
      <c r="B832" t="s">
        <v>836</v>
      </c>
      <c r="C832" t="s">
        <v>9</v>
      </c>
      <c r="D832" t="s">
        <v>9</v>
      </c>
      <c r="E832" t="s">
        <v>9</v>
      </c>
      <c r="F832" t="s">
        <v>11</v>
      </c>
      <c r="G832" t="s">
        <v>833</v>
      </c>
      <c r="H832" t="s">
        <v>9</v>
      </c>
      <c r="I832" t="str">
        <f>IFERROR(IF(VLOOKUP(A832,'Konton 2025'!$A$1:$R$1231,2,FALSE)="fheon","nej","nej"),"ja")</f>
        <v>nej</v>
      </c>
      <c r="J832" t="str">
        <f>IF(I832="ja","nej",IF(B832=VLOOKUP('Konton 2026'!A832,'Konton 2025'!$A$1:$R$1231,2,FALSE),"nej","ja"))</f>
        <v>nej</v>
      </c>
    </row>
    <row r="833" spans="1:10" hidden="1" x14ac:dyDescent="0.3">
      <c r="A833" s="1">
        <v>5831</v>
      </c>
      <c r="B833" t="s">
        <v>837</v>
      </c>
      <c r="C833" t="s">
        <v>10</v>
      </c>
      <c r="D833" t="s">
        <v>9</v>
      </c>
      <c r="E833" t="s">
        <v>9</v>
      </c>
      <c r="F833" t="s">
        <v>11</v>
      </c>
      <c r="G833" t="s">
        <v>833</v>
      </c>
      <c r="H833" t="s">
        <v>9</v>
      </c>
      <c r="I833" t="str">
        <f>IFERROR(IF(VLOOKUP(A833,'Konton 2025'!$A$1:$R$1231,2,FALSE)="fheon","nej","nej"),"ja")</f>
        <v>nej</v>
      </c>
      <c r="J833" t="str">
        <f>IF(I833="ja","nej",IF(B833=VLOOKUP('Konton 2026'!A833,'Konton 2025'!$A$1:$R$1231,2,FALSE),"nej","ja"))</f>
        <v>nej</v>
      </c>
    </row>
    <row r="834" spans="1:10" hidden="1" x14ac:dyDescent="0.3">
      <c r="A834" s="1">
        <v>5832</v>
      </c>
      <c r="B834" t="s">
        <v>838</v>
      </c>
      <c r="C834" t="s">
        <v>10</v>
      </c>
      <c r="D834" t="s">
        <v>9</v>
      </c>
      <c r="E834" t="s">
        <v>9</v>
      </c>
      <c r="F834" t="s">
        <v>11</v>
      </c>
      <c r="G834" t="s">
        <v>833</v>
      </c>
      <c r="H834" t="s">
        <v>9</v>
      </c>
      <c r="I834" t="str">
        <f>IFERROR(IF(VLOOKUP(A834,'Konton 2025'!$A$1:$R$1231,2,FALSE)="fheon","nej","nej"),"ja")</f>
        <v>nej</v>
      </c>
      <c r="J834" t="str">
        <f>IF(I834="ja","nej",IF(B834=VLOOKUP('Konton 2026'!A834,'Konton 2025'!$A$1:$R$1231,2,FALSE),"nej","ja"))</f>
        <v>nej</v>
      </c>
    </row>
    <row r="835" spans="1:10" hidden="1" x14ac:dyDescent="0.3">
      <c r="A835" s="1">
        <v>5890</v>
      </c>
      <c r="B835" t="s">
        <v>839</v>
      </c>
      <c r="C835" t="s">
        <v>9</v>
      </c>
      <c r="D835" t="s">
        <v>9</v>
      </c>
      <c r="E835" t="s">
        <v>9</v>
      </c>
      <c r="F835" t="s">
        <v>11</v>
      </c>
      <c r="G835" t="s">
        <v>833</v>
      </c>
      <c r="H835" t="s">
        <v>9</v>
      </c>
      <c r="I835" t="str">
        <f>IFERROR(IF(VLOOKUP(A835,'Konton 2025'!$A$1:$R$1231,2,FALSE)="fheon","nej","nej"),"ja")</f>
        <v>nej</v>
      </c>
      <c r="J835" t="str">
        <f>IF(I835="ja","nej",IF(B835=VLOOKUP('Konton 2026'!A835,'Konton 2025'!$A$1:$R$1231,2,FALSE),"nej","ja"))</f>
        <v>nej</v>
      </c>
    </row>
    <row r="836" spans="1:10" hidden="1" x14ac:dyDescent="0.3">
      <c r="A836" s="1">
        <v>5900</v>
      </c>
      <c r="B836" t="s">
        <v>840</v>
      </c>
      <c r="C836" t="s">
        <v>10</v>
      </c>
      <c r="D836" t="s">
        <v>9</v>
      </c>
      <c r="E836" t="s">
        <v>9</v>
      </c>
      <c r="F836" t="s">
        <v>11</v>
      </c>
      <c r="G836" t="s">
        <v>841</v>
      </c>
      <c r="H836" t="s">
        <v>9</v>
      </c>
      <c r="I836" t="str">
        <f>IFERROR(IF(VLOOKUP(A836,'Konton 2025'!$A$1:$R$1231,2,FALSE)="fheon","nej","nej"),"ja")</f>
        <v>nej</v>
      </c>
      <c r="J836" t="str">
        <f>IF(I836="ja","nej",IF(B836=VLOOKUP('Konton 2026'!A836,'Konton 2025'!$A$1:$R$1231,2,FALSE),"nej","ja"))</f>
        <v>nej</v>
      </c>
    </row>
    <row r="837" spans="1:10" hidden="1" x14ac:dyDescent="0.3">
      <c r="A837" s="1">
        <v>5910</v>
      </c>
      <c r="B837" t="s">
        <v>842</v>
      </c>
      <c r="C837" t="s">
        <v>9</v>
      </c>
      <c r="D837" t="s">
        <v>9</v>
      </c>
      <c r="E837" t="s">
        <v>9</v>
      </c>
      <c r="F837" t="s">
        <v>11</v>
      </c>
      <c r="G837" t="s">
        <v>841</v>
      </c>
      <c r="H837" t="s">
        <v>9</v>
      </c>
      <c r="I837" t="str">
        <f>IFERROR(IF(VLOOKUP(A837,'Konton 2025'!$A$1:$R$1231,2,FALSE)="fheon","nej","nej"),"ja")</f>
        <v>nej</v>
      </c>
      <c r="J837" t="str">
        <f>IF(I837="ja","nej",IF(B837=VLOOKUP('Konton 2026'!A837,'Konton 2025'!$A$1:$R$1231,2,FALSE),"nej","ja"))</f>
        <v>nej</v>
      </c>
    </row>
    <row r="838" spans="1:10" hidden="1" x14ac:dyDescent="0.3">
      <c r="A838" s="1">
        <v>5920</v>
      </c>
      <c r="B838" t="s">
        <v>843</v>
      </c>
      <c r="C838" t="s">
        <v>9</v>
      </c>
      <c r="D838" t="s">
        <v>9</v>
      </c>
      <c r="E838" t="s">
        <v>9</v>
      </c>
      <c r="F838" t="s">
        <v>11</v>
      </c>
      <c r="G838" t="s">
        <v>841</v>
      </c>
      <c r="H838" t="s">
        <v>9</v>
      </c>
      <c r="I838" t="str">
        <f>IFERROR(IF(VLOOKUP(A838,'Konton 2025'!$A$1:$R$1231,2,FALSE)="fheon","nej","nej"),"ja")</f>
        <v>nej</v>
      </c>
      <c r="J838" t="str">
        <f>IF(I838="ja","nej",IF(B838=VLOOKUP('Konton 2026'!A838,'Konton 2025'!$A$1:$R$1231,2,FALSE),"nej","ja"))</f>
        <v>nej</v>
      </c>
    </row>
    <row r="839" spans="1:10" hidden="1" x14ac:dyDescent="0.3">
      <c r="A839" s="1">
        <v>5930</v>
      </c>
      <c r="B839" t="s">
        <v>844</v>
      </c>
      <c r="C839" t="s">
        <v>9</v>
      </c>
      <c r="D839" t="s">
        <v>9</v>
      </c>
      <c r="E839" t="s">
        <v>9</v>
      </c>
      <c r="F839" t="s">
        <v>11</v>
      </c>
      <c r="G839" t="s">
        <v>841</v>
      </c>
      <c r="H839" t="s">
        <v>9</v>
      </c>
      <c r="I839" t="str">
        <f>IFERROR(IF(VLOOKUP(A839,'Konton 2025'!$A$1:$R$1231,2,FALSE)="fheon","nej","nej"),"ja")</f>
        <v>nej</v>
      </c>
      <c r="J839" t="str">
        <f>IF(I839="ja","nej",IF(B839=VLOOKUP('Konton 2026'!A839,'Konton 2025'!$A$1:$R$1231,2,FALSE),"nej","ja"))</f>
        <v>nej</v>
      </c>
    </row>
    <row r="840" spans="1:10" hidden="1" x14ac:dyDescent="0.3">
      <c r="A840" s="1">
        <v>5940</v>
      </c>
      <c r="B840" t="s">
        <v>845</v>
      </c>
      <c r="C840" t="s">
        <v>9</v>
      </c>
      <c r="D840" t="s">
        <v>9</v>
      </c>
      <c r="E840" t="s">
        <v>9</v>
      </c>
      <c r="F840" t="s">
        <v>11</v>
      </c>
      <c r="G840" t="s">
        <v>841</v>
      </c>
      <c r="H840" t="s">
        <v>9</v>
      </c>
      <c r="I840" t="str">
        <f>IFERROR(IF(VLOOKUP(A840,'Konton 2025'!$A$1:$R$1231,2,FALSE)="fheon","nej","nej"),"ja")</f>
        <v>nej</v>
      </c>
      <c r="J840" t="str">
        <f>IF(I840="ja","nej",IF(B840=VLOOKUP('Konton 2026'!A840,'Konton 2025'!$A$1:$R$1231,2,FALSE),"nej","ja"))</f>
        <v>nej</v>
      </c>
    </row>
    <row r="841" spans="1:10" hidden="1" x14ac:dyDescent="0.3">
      <c r="A841" s="1">
        <v>5950</v>
      </c>
      <c r="B841" t="s">
        <v>846</v>
      </c>
      <c r="C841" t="s">
        <v>9</v>
      </c>
      <c r="D841" t="s">
        <v>9</v>
      </c>
      <c r="E841" t="s">
        <v>9</v>
      </c>
      <c r="F841" t="s">
        <v>11</v>
      </c>
      <c r="G841" t="s">
        <v>841</v>
      </c>
      <c r="H841" t="s">
        <v>9</v>
      </c>
      <c r="I841" t="str">
        <f>IFERROR(IF(VLOOKUP(A841,'Konton 2025'!$A$1:$R$1231,2,FALSE)="fheon","nej","nej"),"ja")</f>
        <v>nej</v>
      </c>
      <c r="J841" t="str">
        <f>IF(I841="ja","nej",IF(B841=VLOOKUP('Konton 2026'!A841,'Konton 2025'!$A$1:$R$1231,2,FALSE),"nej","ja"))</f>
        <v>nej</v>
      </c>
    </row>
    <row r="842" spans="1:10" hidden="1" x14ac:dyDescent="0.3">
      <c r="A842" s="1">
        <v>5960</v>
      </c>
      <c r="B842" t="s">
        <v>847</v>
      </c>
      <c r="C842" t="s">
        <v>9</v>
      </c>
      <c r="D842" t="s">
        <v>9</v>
      </c>
      <c r="E842" t="s">
        <v>9</v>
      </c>
      <c r="F842" t="s">
        <v>11</v>
      </c>
      <c r="G842" t="s">
        <v>841</v>
      </c>
      <c r="H842" t="s">
        <v>9</v>
      </c>
      <c r="I842" t="str">
        <f>IFERROR(IF(VLOOKUP(A842,'Konton 2025'!$A$1:$R$1231,2,FALSE)="fheon","nej","nej"),"ja")</f>
        <v>nej</v>
      </c>
      <c r="J842" t="str">
        <f>IF(I842="ja","nej",IF(B842=VLOOKUP('Konton 2026'!A842,'Konton 2025'!$A$1:$R$1231,2,FALSE),"nej","ja"))</f>
        <v>nej</v>
      </c>
    </row>
    <row r="843" spans="1:10" hidden="1" x14ac:dyDescent="0.3">
      <c r="A843" s="1">
        <v>5970</v>
      </c>
      <c r="B843" t="s">
        <v>848</v>
      </c>
      <c r="C843" t="s">
        <v>9</v>
      </c>
      <c r="D843" t="s">
        <v>9</v>
      </c>
      <c r="E843" t="s">
        <v>9</v>
      </c>
      <c r="F843" t="s">
        <v>11</v>
      </c>
      <c r="G843" t="s">
        <v>841</v>
      </c>
      <c r="H843" t="s">
        <v>9</v>
      </c>
      <c r="I843" t="str">
        <f>IFERROR(IF(VLOOKUP(A843,'Konton 2025'!$A$1:$R$1231,2,FALSE)="fheon","nej","nej"),"ja")</f>
        <v>nej</v>
      </c>
      <c r="J843" t="str">
        <f>IF(I843="ja","nej",IF(B843=VLOOKUP('Konton 2026'!A843,'Konton 2025'!$A$1:$R$1231,2,FALSE),"nej","ja"))</f>
        <v>nej</v>
      </c>
    </row>
    <row r="844" spans="1:10" x14ac:dyDescent="0.3">
      <c r="A844" s="1">
        <v>5980</v>
      </c>
      <c r="B844" t="s">
        <v>849</v>
      </c>
      <c r="C844" t="s">
        <v>9</v>
      </c>
      <c r="D844" t="s">
        <v>9</v>
      </c>
      <c r="E844" t="s">
        <v>9</v>
      </c>
      <c r="F844" t="s">
        <v>11</v>
      </c>
      <c r="G844" t="s">
        <v>841</v>
      </c>
      <c r="H844" t="s">
        <v>9</v>
      </c>
      <c r="I844" t="str">
        <f>IFERROR(IF(VLOOKUP(A844,'Konton 2025'!$A$1:$R$1231,2,FALSE)="fheon","nej","nej"),"ja")</f>
        <v>nej</v>
      </c>
      <c r="J844" t="str">
        <f>IF(I844="ja","nej",IF(B844=VLOOKUP('Konton 2026'!A844,'Konton 2025'!$A$1:$R$1231,2,FALSE),"nej","ja"))</f>
        <v>ja</v>
      </c>
    </row>
    <row r="845" spans="1:10" hidden="1" x14ac:dyDescent="0.3">
      <c r="A845" s="1">
        <v>5981</v>
      </c>
      <c r="B845" t="s">
        <v>850</v>
      </c>
      <c r="C845" t="s">
        <v>9</v>
      </c>
      <c r="D845" t="s">
        <v>9</v>
      </c>
      <c r="E845" t="s">
        <v>9</v>
      </c>
      <c r="F845" t="s">
        <v>11</v>
      </c>
      <c r="G845" t="s">
        <v>841</v>
      </c>
      <c r="H845" t="s">
        <v>9</v>
      </c>
      <c r="I845" t="str">
        <f>IFERROR(IF(VLOOKUP(A845,'Konton 2025'!$A$1:$R$1231,2,FALSE)="fheon","nej","nej"),"ja")</f>
        <v>ja</v>
      </c>
      <c r="J845" t="str">
        <f>IF(I845="ja","nej",IF(B845=VLOOKUP('Konton 2026'!A845,'Konton 2025'!$A$1:$R$1231,2,FALSE),"nej","ja"))</f>
        <v>nej</v>
      </c>
    </row>
    <row r="846" spans="1:10" hidden="1" x14ac:dyDescent="0.3">
      <c r="A846" s="1">
        <v>5982</v>
      </c>
      <c r="B846" t="s">
        <v>851</v>
      </c>
      <c r="C846" t="s">
        <v>9</v>
      </c>
      <c r="D846" t="s">
        <v>9</v>
      </c>
      <c r="E846" t="s">
        <v>9</v>
      </c>
      <c r="F846" t="s">
        <v>11</v>
      </c>
      <c r="G846" t="s">
        <v>841</v>
      </c>
      <c r="H846" t="s">
        <v>9</v>
      </c>
      <c r="I846" t="str">
        <f>IFERROR(IF(VLOOKUP(A846,'Konton 2025'!$A$1:$R$1231,2,FALSE)="fheon","nej","nej"),"ja")</f>
        <v>ja</v>
      </c>
      <c r="J846" t="str">
        <f>IF(I846="ja","nej",IF(B846=VLOOKUP('Konton 2026'!A846,'Konton 2025'!$A$1:$R$1231,2,FALSE),"nej","ja"))</f>
        <v>nej</v>
      </c>
    </row>
    <row r="847" spans="1:10" hidden="1" x14ac:dyDescent="0.3">
      <c r="A847" s="1">
        <v>5990</v>
      </c>
      <c r="B847" t="s">
        <v>852</v>
      </c>
      <c r="C847" t="s">
        <v>9</v>
      </c>
      <c r="D847" t="s">
        <v>9</v>
      </c>
      <c r="E847" t="s">
        <v>9</v>
      </c>
      <c r="F847" t="s">
        <v>11</v>
      </c>
      <c r="G847" t="s">
        <v>841</v>
      </c>
      <c r="H847" t="s">
        <v>9</v>
      </c>
      <c r="I847" t="str">
        <f>IFERROR(IF(VLOOKUP(A847,'Konton 2025'!$A$1:$R$1231,2,FALSE)="fheon","nej","nej"),"ja")</f>
        <v>nej</v>
      </c>
      <c r="J847" t="str">
        <f>IF(I847="ja","nej",IF(B847=VLOOKUP('Konton 2026'!A847,'Konton 2025'!$A$1:$R$1231,2,FALSE),"nej","ja"))</f>
        <v>nej</v>
      </c>
    </row>
    <row r="848" spans="1:10" hidden="1" x14ac:dyDescent="0.3">
      <c r="A848" s="1">
        <v>6000</v>
      </c>
      <c r="B848" t="s">
        <v>853</v>
      </c>
      <c r="C848" t="s">
        <v>9</v>
      </c>
      <c r="D848" t="s">
        <v>9</v>
      </c>
      <c r="E848" t="s">
        <v>9</v>
      </c>
      <c r="F848" t="s">
        <v>11</v>
      </c>
      <c r="G848" t="s">
        <v>854</v>
      </c>
      <c r="H848" t="s">
        <v>9</v>
      </c>
      <c r="I848" t="str">
        <f>IFERROR(IF(VLOOKUP(A848,'Konton 2025'!$A$1:$R$1231,2,FALSE)="fheon","nej","nej"),"ja")</f>
        <v>nej</v>
      </c>
      <c r="J848" t="str">
        <f>IF(I848="ja","nej",IF(B848=VLOOKUP('Konton 2026'!A848,'Konton 2025'!$A$1:$R$1231,2,FALSE),"nej","ja"))</f>
        <v>nej</v>
      </c>
    </row>
    <row r="849" spans="1:10" hidden="1" x14ac:dyDescent="0.3">
      <c r="A849" s="1">
        <v>6010</v>
      </c>
      <c r="B849" t="s">
        <v>855</v>
      </c>
      <c r="C849" t="s">
        <v>9</v>
      </c>
      <c r="D849" t="s">
        <v>9</v>
      </c>
      <c r="E849" t="s">
        <v>9</v>
      </c>
      <c r="F849" t="s">
        <v>11</v>
      </c>
      <c r="G849" t="s">
        <v>854</v>
      </c>
      <c r="H849" t="s">
        <v>9</v>
      </c>
      <c r="I849" t="str">
        <f>IFERROR(IF(VLOOKUP(A849,'Konton 2025'!$A$1:$R$1231,2,FALSE)="fheon","nej","nej"),"ja")</f>
        <v>nej</v>
      </c>
      <c r="J849" t="str">
        <f>IF(I849="ja","nej",IF(B849=VLOOKUP('Konton 2026'!A849,'Konton 2025'!$A$1:$R$1231,2,FALSE),"nej","ja"))</f>
        <v>nej</v>
      </c>
    </row>
    <row r="850" spans="1:10" hidden="1" x14ac:dyDescent="0.3">
      <c r="A850" s="1">
        <v>6020</v>
      </c>
      <c r="B850" t="s">
        <v>856</v>
      </c>
      <c r="C850" t="s">
        <v>9</v>
      </c>
      <c r="D850" t="s">
        <v>9</v>
      </c>
      <c r="E850" t="s">
        <v>9</v>
      </c>
      <c r="F850" t="s">
        <v>11</v>
      </c>
      <c r="G850" t="s">
        <v>854</v>
      </c>
      <c r="H850" t="s">
        <v>9</v>
      </c>
      <c r="I850" t="str">
        <f>IFERROR(IF(VLOOKUP(A850,'Konton 2025'!$A$1:$R$1231,2,FALSE)="fheon","nej","nej"),"ja")</f>
        <v>nej</v>
      </c>
      <c r="J850" t="str">
        <f>IF(I850="ja","nej",IF(B850=VLOOKUP('Konton 2026'!A850,'Konton 2025'!$A$1:$R$1231,2,FALSE),"nej","ja"))</f>
        <v>nej</v>
      </c>
    </row>
    <row r="851" spans="1:10" hidden="1" x14ac:dyDescent="0.3">
      <c r="A851" s="1">
        <v>6030</v>
      </c>
      <c r="B851" t="s">
        <v>857</v>
      </c>
      <c r="C851" t="s">
        <v>9</v>
      </c>
      <c r="D851" t="s">
        <v>9</v>
      </c>
      <c r="E851" t="s">
        <v>9</v>
      </c>
      <c r="F851" t="s">
        <v>11</v>
      </c>
      <c r="G851" t="s">
        <v>854</v>
      </c>
      <c r="H851" t="s">
        <v>9</v>
      </c>
      <c r="I851" t="str">
        <f>IFERROR(IF(VLOOKUP(A851,'Konton 2025'!$A$1:$R$1231,2,FALSE)="fheon","nej","nej"),"ja")</f>
        <v>nej</v>
      </c>
      <c r="J851" t="str">
        <f>IF(I851="ja","nej",IF(B851=VLOOKUP('Konton 2026'!A851,'Konton 2025'!$A$1:$R$1231,2,FALSE),"nej","ja"))</f>
        <v>nej</v>
      </c>
    </row>
    <row r="852" spans="1:10" hidden="1" x14ac:dyDescent="0.3">
      <c r="A852" s="1">
        <v>6040</v>
      </c>
      <c r="B852" t="s">
        <v>858</v>
      </c>
      <c r="C852" t="s">
        <v>9</v>
      </c>
      <c r="D852" t="s">
        <v>9</v>
      </c>
      <c r="E852" t="s">
        <v>9</v>
      </c>
      <c r="F852" t="s">
        <v>11</v>
      </c>
      <c r="G852" t="s">
        <v>854</v>
      </c>
      <c r="H852" t="s">
        <v>9</v>
      </c>
      <c r="I852" t="str">
        <f>IFERROR(IF(VLOOKUP(A852,'Konton 2025'!$A$1:$R$1231,2,FALSE)="fheon","nej","nej"),"ja")</f>
        <v>nej</v>
      </c>
      <c r="J852" t="str">
        <f>IF(I852="ja","nej",IF(B852=VLOOKUP('Konton 2026'!A852,'Konton 2025'!$A$1:$R$1231,2,FALSE),"nej","ja"))</f>
        <v>nej</v>
      </c>
    </row>
    <row r="853" spans="1:10" hidden="1" x14ac:dyDescent="0.3">
      <c r="A853" s="1">
        <v>6050</v>
      </c>
      <c r="B853" t="s">
        <v>859</v>
      </c>
      <c r="C853" t="s">
        <v>9</v>
      </c>
      <c r="D853" t="s">
        <v>9</v>
      </c>
      <c r="E853" t="s">
        <v>9</v>
      </c>
      <c r="F853" t="s">
        <v>11</v>
      </c>
      <c r="G853" t="s">
        <v>854</v>
      </c>
      <c r="H853" t="s">
        <v>9</v>
      </c>
      <c r="I853" t="str">
        <f>IFERROR(IF(VLOOKUP(A853,'Konton 2025'!$A$1:$R$1231,2,FALSE)="fheon","nej","nej"),"ja")</f>
        <v>nej</v>
      </c>
      <c r="J853" t="str">
        <f>IF(I853="ja","nej",IF(B853=VLOOKUP('Konton 2026'!A853,'Konton 2025'!$A$1:$R$1231,2,FALSE),"nej","ja"))</f>
        <v>nej</v>
      </c>
    </row>
    <row r="854" spans="1:10" x14ac:dyDescent="0.3">
      <c r="A854" s="1">
        <v>6055</v>
      </c>
      <c r="B854" t="s">
        <v>860</v>
      </c>
      <c r="C854" t="s">
        <v>9</v>
      </c>
      <c r="D854" t="s">
        <v>9</v>
      </c>
      <c r="E854" t="s">
        <v>9</v>
      </c>
      <c r="F854" t="s">
        <v>11</v>
      </c>
      <c r="G854" t="s">
        <v>854</v>
      </c>
      <c r="H854" t="s">
        <v>9</v>
      </c>
      <c r="I854" t="str">
        <f>IFERROR(IF(VLOOKUP(A854,'Konton 2025'!$A$1:$R$1231,2,FALSE)="fheon","nej","nej"),"ja")</f>
        <v>nej</v>
      </c>
      <c r="J854" t="str">
        <f>IF(I854="ja","nej",IF(B854=VLOOKUP('Konton 2026'!A854,'Konton 2025'!$A$1:$R$1231,2,FALSE),"nej","ja"))</f>
        <v>ja</v>
      </c>
    </row>
    <row r="855" spans="1:10" hidden="1" x14ac:dyDescent="0.3">
      <c r="A855" s="1">
        <v>6059</v>
      </c>
      <c r="B855" t="s">
        <v>861</v>
      </c>
      <c r="C855" t="s">
        <v>9</v>
      </c>
      <c r="D855" t="s">
        <v>9</v>
      </c>
      <c r="E855" t="s">
        <v>9</v>
      </c>
      <c r="F855" t="s">
        <v>11</v>
      </c>
      <c r="G855" t="s">
        <v>854</v>
      </c>
      <c r="H855" t="s">
        <v>9</v>
      </c>
      <c r="I855" t="str">
        <f>IFERROR(IF(VLOOKUP(A855,'Konton 2025'!$A$1:$R$1231,2,FALSE)="fheon","nej","nej"),"ja")</f>
        <v>ja</v>
      </c>
      <c r="J855" t="str">
        <f>IF(I855="ja","nej",IF(B855=VLOOKUP('Konton 2026'!A855,'Konton 2025'!$A$1:$R$1231,2,FALSE),"nej","ja"))</f>
        <v>nej</v>
      </c>
    </row>
    <row r="856" spans="1:10" hidden="1" x14ac:dyDescent="0.3">
      <c r="A856" s="1">
        <v>6060</v>
      </c>
      <c r="B856" t="s">
        <v>862</v>
      </c>
      <c r="C856" t="s">
        <v>9</v>
      </c>
      <c r="D856" t="s">
        <v>9</v>
      </c>
      <c r="E856" t="s">
        <v>9</v>
      </c>
      <c r="F856" t="s">
        <v>11</v>
      </c>
      <c r="G856" t="s">
        <v>854</v>
      </c>
      <c r="H856" t="s">
        <v>9</v>
      </c>
      <c r="I856" t="str">
        <f>IFERROR(IF(VLOOKUP(A856,'Konton 2025'!$A$1:$R$1231,2,FALSE)="fheon","nej","nej"),"ja")</f>
        <v>nej</v>
      </c>
      <c r="J856" t="str">
        <f>IF(I856="ja","nej",IF(B856=VLOOKUP('Konton 2026'!A856,'Konton 2025'!$A$1:$R$1231,2,FALSE),"nej","ja"))</f>
        <v>nej</v>
      </c>
    </row>
    <row r="857" spans="1:10" hidden="1" x14ac:dyDescent="0.3">
      <c r="A857" s="1">
        <v>6061</v>
      </c>
      <c r="B857" t="s">
        <v>863</v>
      </c>
      <c r="C857" t="s">
        <v>9</v>
      </c>
      <c r="D857" t="s">
        <v>9</v>
      </c>
      <c r="E857" t="s">
        <v>9</v>
      </c>
      <c r="F857" t="s">
        <v>11</v>
      </c>
      <c r="G857" t="s">
        <v>854</v>
      </c>
      <c r="H857" t="s">
        <v>9</v>
      </c>
      <c r="I857" t="str">
        <f>IFERROR(IF(VLOOKUP(A857,'Konton 2025'!$A$1:$R$1231,2,FALSE)="fheon","nej","nej"),"ja")</f>
        <v>nej</v>
      </c>
      <c r="J857" t="str">
        <f>IF(I857="ja","nej",IF(B857=VLOOKUP('Konton 2026'!A857,'Konton 2025'!$A$1:$R$1231,2,FALSE),"nej","ja"))</f>
        <v>nej</v>
      </c>
    </row>
    <row r="858" spans="1:10" hidden="1" x14ac:dyDescent="0.3">
      <c r="A858" s="1">
        <v>6062</v>
      </c>
      <c r="B858" t="s">
        <v>864</v>
      </c>
      <c r="C858" t="s">
        <v>9</v>
      </c>
      <c r="D858" t="s">
        <v>9</v>
      </c>
      <c r="E858" t="s">
        <v>9</v>
      </c>
      <c r="F858" t="s">
        <v>11</v>
      </c>
      <c r="G858" t="s">
        <v>854</v>
      </c>
      <c r="H858" t="s">
        <v>9</v>
      </c>
      <c r="I858" t="str">
        <f>IFERROR(IF(VLOOKUP(A858,'Konton 2025'!$A$1:$R$1231,2,FALSE)="fheon","nej","nej"),"ja")</f>
        <v>nej</v>
      </c>
      <c r="J858" t="str">
        <f>IF(I858="ja","nej",IF(B858=VLOOKUP('Konton 2026'!A858,'Konton 2025'!$A$1:$R$1231,2,FALSE),"nej","ja"))</f>
        <v>nej</v>
      </c>
    </row>
    <row r="859" spans="1:10" hidden="1" x14ac:dyDescent="0.3">
      <c r="A859" s="1">
        <v>6063</v>
      </c>
      <c r="B859" t="s">
        <v>865</v>
      </c>
      <c r="C859" t="s">
        <v>9</v>
      </c>
      <c r="D859" t="s">
        <v>9</v>
      </c>
      <c r="E859" t="s">
        <v>9</v>
      </c>
      <c r="F859" t="s">
        <v>11</v>
      </c>
      <c r="G859" t="s">
        <v>854</v>
      </c>
      <c r="H859" t="s">
        <v>9</v>
      </c>
      <c r="I859" t="str">
        <f>IFERROR(IF(VLOOKUP(A859,'Konton 2025'!$A$1:$R$1231,2,FALSE)="fheon","nej","nej"),"ja")</f>
        <v>nej</v>
      </c>
      <c r="J859" t="str">
        <f>IF(I859="ja","nej",IF(B859=VLOOKUP('Konton 2026'!A859,'Konton 2025'!$A$1:$R$1231,2,FALSE),"nej","ja"))</f>
        <v>nej</v>
      </c>
    </row>
    <row r="860" spans="1:10" hidden="1" x14ac:dyDescent="0.3">
      <c r="A860" s="1">
        <v>6064</v>
      </c>
      <c r="B860" t="s">
        <v>866</v>
      </c>
      <c r="C860" t="s">
        <v>9</v>
      </c>
      <c r="D860" t="s">
        <v>9</v>
      </c>
      <c r="E860" t="s">
        <v>9</v>
      </c>
      <c r="F860" t="s">
        <v>11</v>
      </c>
      <c r="G860" t="s">
        <v>854</v>
      </c>
      <c r="H860" t="s">
        <v>9</v>
      </c>
      <c r="I860" t="str">
        <f>IFERROR(IF(VLOOKUP(A860,'Konton 2025'!$A$1:$R$1231,2,FALSE)="fheon","nej","nej"),"ja")</f>
        <v>nej</v>
      </c>
      <c r="J860" t="str">
        <f>IF(I860="ja","nej",IF(B860=VLOOKUP('Konton 2026'!A860,'Konton 2025'!$A$1:$R$1231,2,FALSE),"nej","ja"))</f>
        <v>nej</v>
      </c>
    </row>
    <row r="861" spans="1:10" hidden="1" x14ac:dyDescent="0.3">
      <c r="A861" s="1">
        <v>6069</v>
      </c>
      <c r="B861" t="s">
        <v>867</v>
      </c>
      <c r="C861" t="s">
        <v>9</v>
      </c>
      <c r="D861" t="s">
        <v>9</v>
      </c>
      <c r="E861" t="s">
        <v>9</v>
      </c>
      <c r="F861" t="s">
        <v>11</v>
      </c>
      <c r="G861" t="s">
        <v>854</v>
      </c>
      <c r="H861" t="s">
        <v>9</v>
      </c>
      <c r="I861" t="str">
        <f>IFERROR(IF(VLOOKUP(A861,'Konton 2025'!$A$1:$R$1231,2,FALSE)="fheon","nej","nej"),"ja")</f>
        <v>nej</v>
      </c>
      <c r="J861" t="str">
        <f>IF(I861="ja","nej",IF(B861=VLOOKUP('Konton 2026'!A861,'Konton 2025'!$A$1:$R$1231,2,FALSE),"nej","ja"))</f>
        <v>nej</v>
      </c>
    </row>
    <row r="862" spans="1:10" hidden="1" x14ac:dyDescent="0.3">
      <c r="A862" s="1">
        <v>6070</v>
      </c>
      <c r="B862" t="s">
        <v>868</v>
      </c>
      <c r="C862" t="s">
        <v>9</v>
      </c>
      <c r="D862" t="s">
        <v>9</v>
      </c>
      <c r="E862" t="s">
        <v>9</v>
      </c>
      <c r="F862" t="s">
        <v>11</v>
      </c>
      <c r="G862" t="s">
        <v>854</v>
      </c>
      <c r="H862" t="s">
        <v>9</v>
      </c>
      <c r="I862" t="str">
        <f>IFERROR(IF(VLOOKUP(A862,'Konton 2025'!$A$1:$R$1231,2,FALSE)="fheon","nej","nej"),"ja")</f>
        <v>nej</v>
      </c>
      <c r="J862" t="str">
        <f>IF(I862="ja","nej",IF(B862=VLOOKUP('Konton 2026'!A862,'Konton 2025'!$A$1:$R$1231,2,FALSE),"nej","ja"))</f>
        <v>nej</v>
      </c>
    </row>
    <row r="863" spans="1:10" hidden="1" x14ac:dyDescent="0.3">
      <c r="A863" s="1">
        <v>6071</v>
      </c>
      <c r="B863" t="s">
        <v>869</v>
      </c>
      <c r="C863" t="s">
        <v>10</v>
      </c>
      <c r="D863" t="s">
        <v>9</v>
      </c>
      <c r="E863" t="s">
        <v>9</v>
      </c>
      <c r="F863" t="s">
        <v>11</v>
      </c>
      <c r="G863" t="s">
        <v>854</v>
      </c>
      <c r="H863" t="s">
        <v>9</v>
      </c>
      <c r="I863" t="str">
        <f>IFERROR(IF(VLOOKUP(A863,'Konton 2025'!$A$1:$R$1231,2,FALSE)="fheon","nej","nej"),"ja")</f>
        <v>nej</v>
      </c>
      <c r="J863" t="str">
        <f>IF(I863="ja","nej",IF(B863=VLOOKUP('Konton 2026'!A863,'Konton 2025'!$A$1:$R$1231,2,FALSE),"nej","ja"))</f>
        <v>nej</v>
      </c>
    </row>
    <row r="864" spans="1:10" hidden="1" x14ac:dyDescent="0.3">
      <c r="A864" s="1">
        <v>6072</v>
      </c>
      <c r="B864" t="s">
        <v>870</v>
      </c>
      <c r="C864" t="s">
        <v>10</v>
      </c>
      <c r="D864" t="s">
        <v>9</v>
      </c>
      <c r="E864" t="s">
        <v>9</v>
      </c>
      <c r="F864" t="s">
        <v>11</v>
      </c>
      <c r="G864" t="s">
        <v>854</v>
      </c>
      <c r="H864" t="s">
        <v>9</v>
      </c>
      <c r="I864" t="str">
        <f>IFERROR(IF(VLOOKUP(A864,'Konton 2025'!$A$1:$R$1231,2,FALSE)="fheon","nej","nej"),"ja")</f>
        <v>nej</v>
      </c>
      <c r="J864" t="str">
        <f>IF(I864="ja","nej",IF(B864=VLOOKUP('Konton 2026'!A864,'Konton 2025'!$A$1:$R$1231,2,FALSE),"nej","ja"))</f>
        <v>nej</v>
      </c>
    </row>
    <row r="865" spans="1:10" hidden="1" x14ac:dyDescent="0.3">
      <c r="A865" s="1">
        <v>6080</v>
      </c>
      <c r="B865" t="s">
        <v>871</v>
      </c>
      <c r="C865" t="s">
        <v>9</v>
      </c>
      <c r="D865" t="s">
        <v>9</v>
      </c>
      <c r="E865" t="s">
        <v>9</v>
      </c>
      <c r="F865" t="s">
        <v>11</v>
      </c>
      <c r="G865" t="s">
        <v>854</v>
      </c>
      <c r="H865" t="s">
        <v>9</v>
      </c>
      <c r="I865" t="str">
        <f>IFERROR(IF(VLOOKUP(A865,'Konton 2025'!$A$1:$R$1231,2,FALSE)="fheon","nej","nej"),"ja")</f>
        <v>nej</v>
      </c>
      <c r="J865" t="str">
        <f>IF(I865="ja","nej",IF(B865=VLOOKUP('Konton 2026'!A865,'Konton 2025'!$A$1:$R$1231,2,FALSE),"nej","ja"))</f>
        <v>nej</v>
      </c>
    </row>
    <row r="866" spans="1:10" hidden="1" x14ac:dyDescent="0.3">
      <c r="A866" s="1">
        <v>6090</v>
      </c>
      <c r="B866" t="s">
        <v>872</v>
      </c>
      <c r="C866" t="s">
        <v>10</v>
      </c>
      <c r="D866" t="s">
        <v>9</v>
      </c>
      <c r="E866" t="s">
        <v>9</v>
      </c>
      <c r="F866" t="s">
        <v>11</v>
      </c>
      <c r="G866" t="s">
        <v>854</v>
      </c>
      <c r="H866" t="s">
        <v>9</v>
      </c>
      <c r="I866" t="str">
        <f>IFERROR(IF(VLOOKUP(A866,'Konton 2025'!$A$1:$R$1231,2,FALSE)="fheon","nej","nej"),"ja")</f>
        <v>nej</v>
      </c>
      <c r="J866" t="str">
        <f>IF(I866="ja","nej",IF(B866=VLOOKUP('Konton 2026'!A866,'Konton 2025'!$A$1:$R$1231,2,FALSE),"nej","ja"))</f>
        <v>nej</v>
      </c>
    </row>
    <row r="867" spans="1:10" hidden="1" x14ac:dyDescent="0.3">
      <c r="A867" s="1">
        <v>6100</v>
      </c>
      <c r="B867" t="s">
        <v>873</v>
      </c>
      <c r="C867" t="s">
        <v>10</v>
      </c>
      <c r="D867" t="s">
        <v>9</v>
      </c>
      <c r="E867" t="s">
        <v>9</v>
      </c>
      <c r="F867" t="s">
        <v>11</v>
      </c>
      <c r="G867" t="s">
        <v>874</v>
      </c>
      <c r="H867" t="s">
        <v>9</v>
      </c>
      <c r="I867" t="str">
        <f>IFERROR(IF(VLOOKUP(A867,'Konton 2025'!$A$1:$R$1231,2,FALSE)="fheon","nej","nej"),"ja")</f>
        <v>nej</v>
      </c>
      <c r="J867" t="str">
        <f>IF(I867="ja","nej",IF(B867=VLOOKUP('Konton 2026'!A867,'Konton 2025'!$A$1:$R$1231,2,FALSE),"nej","ja"))</f>
        <v>nej</v>
      </c>
    </row>
    <row r="868" spans="1:10" hidden="1" x14ac:dyDescent="0.3">
      <c r="A868" s="1">
        <v>6110</v>
      </c>
      <c r="B868" t="s">
        <v>875</v>
      </c>
      <c r="C868" t="s">
        <v>9</v>
      </c>
      <c r="D868" t="s">
        <v>9</v>
      </c>
      <c r="E868" t="s">
        <v>9</v>
      </c>
      <c r="F868" t="s">
        <v>11</v>
      </c>
      <c r="G868" t="s">
        <v>874</v>
      </c>
      <c r="H868" t="s">
        <v>9</v>
      </c>
      <c r="I868" t="str">
        <f>IFERROR(IF(VLOOKUP(A868,'Konton 2025'!$A$1:$R$1231,2,FALSE)="fheon","nej","nej"),"ja")</f>
        <v>nej</v>
      </c>
      <c r="J868" t="str">
        <f>IF(I868="ja","nej",IF(B868=VLOOKUP('Konton 2026'!A868,'Konton 2025'!$A$1:$R$1231,2,FALSE),"nej","ja"))</f>
        <v>nej</v>
      </c>
    </row>
    <row r="869" spans="1:10" hidden="1" x14ac:dyDescent="0.3">
      <c r="A869" s="1">
        <v>6150</v>
      </c>
      <c r="B869" t="s">
        <v>876</v>
      </c>
      <c r="C869" t="s">
        <v>9</v>
      </c>
      <c r="D869" t="s">
        <v>9</v>
      </c>
      <c r="E869" t="s">
        <v>9</v>
      </c>
      <c r="F869" t="s">
        <v>11</v>
      </c>
      <c r="G869" t="s">
        <v>874</v>
      </c>
      <c r="H869" t="s">
        <v>9</v>
      </c>
      <c r="I869" t="str">
        <f>IFERROR(IF(VLOOKUP(A869,'Konton 2025'!$A$1:$R$1231,2,FALSE)="fheon","nej","nej"),"ja")</f>
        <v>nej</v>
      </c>
      <c r="J869" t="str">
        <f>IF(I869="ja","nej",IF(B869=VLOOKUP('Konton 2026'!A869,'Konton 2025'!$A$1:$R$1231,2,FALSE),"nej","ja"))</f>
        <v>nej</v>
      </c>
    </row>
    <row r="870" spans="1:10" x14ac:dyDescent="0.3">
      <c r="A870" s="1">
        <v>6200</v>
      </c>
      <c r="B870" t="s">
        <v>877</v>
      </c>
      <c r="C870" t="s">
        <v>9</v>
      </c>
      <c r="D870" t="s">
        <v>9</v>
      </c>
      <c r="E870" t="s">
        <v>9</v>
      </c>
      <c r="F870" t="s">
        <v>11</v>
      </c>
      <c r="G870" t="s">
        <v>878</v>
      </c>
      <c r="H870" t="s">
        <v>9</v>
      </c>
      <c r="I870" t="str">
        <f>IFERROR(IF(VLOOKUP(A870,'Konton 2025'!$A$1:$R$1231,2,FALSE)="fheon","nej","nej"),"ja")</f>
        <v>nej</v>
      </c>
      <c r="J870" t="str">
        <f>IF(I870="ja","nej",IF(B870=VLOOKUP('Konton 2026'!A870,'Konton 2025'!$A$1:$R$1231,2,FALSE),"nej","ja"))</f>
        <v>ja</v>
      </c>
    </row>
    <row r="871" spans="1:10" hidden="1" x14ac:dyDescent="0.3">
      <c r="A871" s="1">
        <v>6210</v>
      </c>
      <c r="B871" t="s">
        <v>879</v>
      </c>
      <c r="C871" t="s">
        <v>10</v>
      </c>
      <c r="D871" t="s">
        <v>9</v>
      </c>
      <c r="E871" t="s">
        <v>9</v>
      </c>
      <c r="F871" t="s">
        <v>11</v>
      </c>
      <c r="G871" t="s">
        <v>878</v>
      </c>
      <c r="H871" t="s">
        <v>9</v>
      </c>
      <c r="I871" t="str">
        <f>IFERROR(IF(VLOOKUP(A871,'Konton 2025'!$A$1:$R$1231,2,FALSE)="fheon","nej","nej"),"ja")</f>
        <v>nej</v>
      </c>
      <c r="J871" t="str">
        <f>IF(I871="ja","nej",IF(B871=VLOOKUP('Konton 2026'!A871,'Konton 2025'!$A$1:$R$1231,2,FALSE),"nej","ja"))</f>
        <v>nej</v>
      </c>
    </row>
    <row r="872" spans="1:10" hidden="1" x14ac:dyDescent="0.3">
      <c r="A872" s="1">
        <v>6211</v>
      </c>
      <c r="B872" t="s">
        <v>880</v>
      </c>
      <c r="C872" t="s">
        <v>9</v>
      </c>
      <c r="D872" t="s">
        <v>9</v>
      </c>
      <c r="E872" t="s">
        <v>9</v>
      </c>
      <c r="F872" t="s">
        <v>11</v>
      </c>
      <c r="G872" t="s">
        <v>878</v>
      </c>
      <c r="H872" t="s">
        <v>9</v>
      </c>
      <c r="I872" t="str">
        <f>IFERROR(IF(VLOOKUP(A872,'Konton 2025'!$A$1:$R$1231,2,FALSE)="fheon","nej","nej"),"ja")</f>
        <v>nej</v>
      </c>
      <c r="J872" t="str">
        <f>IF(I872="ja","nej",IF(B872=VLOOKUP('Konton 2026'!A872,'Konton 2025'!$A$1:$R$1231,2,FALSE),"nej","ja"))</f>
        <v>nej</v>
      </c>
    </row>
    <row r="873" spans="1:10" hidden="1" x14ac:dyDescent="0.3">
      <c r="A873" s="1">
        <v>6212</v>
      </c>
      <c r="B873" t="s">
        <v>881</v>
      </c>
      <c r="C873" t="s">
        <v>9</v>
      </c>
      <c r="D873" t="s">
        <v>9</v>
      </c>
      <c r="E873" t="s">
        <v>9</v>
      </c>
      <c r="F873" t="s">
        <v>11</v>
      </c>
      <c r="G873" t="s">
        <v>878</v>
      </c>
      <c r="H873" t="s">
        <v>9</v>
      </c>
      <c r="I873" t="str">
        <f>IFERROR(IF(VLOOKUP(A873,'Konton 2025'!$A$1:$R$1231,2,FALSE)="fheon","nej","nej"),"ja")</f>
        <v>nej</v>
      </c>
      <c r="J873" t="str">
        <f>IF(I873="ja","nej",IF(B873=VLOOKUP('Konton 2026'!A873,'Konton 2025'!$A$1:$R$1231,2,FALSE),"nej","ja"))</f>
        <v>nej</v>
      </c>
    </row>
    <row r="874" spans="1:10" hidden="1" x14ac:dyDescent="0.3">
      <c r="A874" s="1">
        <v>6219</v>
      </c>
      <c r="B874" t="s">
        <v>882</v>
      </c>
      <c r="C874" t="s">
        <v>9</v>
      </c>
      <c r="D874" t="s">
        <v>9</v>
      </c>
      <c r="E874" t="s">
        <v>9</v>
      </c>
      <c r="F874" t="s">
        <v>11</v>
      </c>
      <c r="G874" t="s">
        <v>878</v>
      </c>
      <c r="H874" t="s">
        <v>9</v>
      </c>
      <c r="I874" t="str">
        <f>IFERROR(IF(VLOOKUP(A874,'Konton 2025'!$A$1:$R$1231,2,FALSE)="fheon","nej","nej"),"ja")</f>
        <v>ja</v>
      </c>
      <c r="J874" t="str">
        <f>IF(I874="ja","nej",IF(B874=VLOOKUP('Konton 2026'!A874,'Konton 2025'!$A$1:$R$1231,2,FALSE),"nej","ja"))</f>
        <v>nej</v>
      </c>
    </row>
    <row r="875" spans="1:10" hidden="1" x14ac:dyDescent="0.3">
      <c r="A875" s="1">
        <v>6230</v>
      </c>
      <c r="B875" t="s">
        <v>883</v>
      </c>
      <c r="C875" t="s">
        <v>9</v>
      </c>
      <c r="D875" t="s">
        <v>9</v>
      </c>
      <c r="E875" t="s">
        <v>9</v>
      </c>
      <c r="F875" t="s">
        <v>11</v>
      </c>
      <c r="G875" t="s">
        <v>878</v>
      </c>
      <c r="H875" t="s">
        <v>9</v>
      </c>
      <c r="I875" t="str">
        <f>IFERROR(IF(VLOOKUP(A875,'Konton 2025'!$A$1:$R$1231,2,FALSE)="fheon","nej","nej"),"ja")</f>
        <v>nej</v>
      </c>
      <c r="J875" t="str">
        <f>IF(I875="ja","nej",IF(B875=VLOOKUP('Konton 2026'!A875,'Konton 2025'!$A$1:$R$1231,2,FALSE),"nej","ja"))</f>
        <v>nej</v>
      </c>
    </row>
    <row r="876" spans="1:10" x14ac:dyDescent="0.3">
      <c r="A876" s="1">
        <v>6250</v>
      </c>
      <c r="B876" t="s">
        <v>884</v>
      </c>
      <c r="C876" t="s">
        <v>10</v>
      </c>
      <c r="D876" t="s">
        <v>9</v>
      </c>
      <c r="E876" t="s">
        <v>9</v>
      </c>
      <c r="F876" t="s">
        <v>11</v>
      </c>
      <c r="G876" t="s">
        <v>878</v>
      </c>
      <c r="H876" t="s">
        <v>9</v>
      </c>
      <c r="I876" t="str">
        <f>IFERROR(IF(VLOOKUP(A876,'Konton 2025'!$A$1:$R$1231,2,FALSE)="fheon","nej","nej"),"ja")</f>
        <v>nej</v>
      </c>
      <c r="J876" t="str">
        <f>IF(I876="ja","nej",IF(B876=VLOOKUP('Konton 2026'!A876,'Konton 2025'!$A$1:$R$1231,2,FALSE),"nej","ja"))</f>
        <v>ja</v>
      </c>
    </row>
    <row r="877" spans="1:10" hidden="1" x14ac:dyDescent="0.3">
      <c r="A877" s="1">
        <v>6290</v>
      </c>
      <c r="B877" t="s">
        <v>885</v>
      </c>
      <c r="C877" t="s">
        <v>10</v>
      </c>
      <c r="D877" t="s">
        <v>9</v>
      </c>
      <c r="E877" t="s">
        <v>9</v>
      </c>
      <c r="F877" t="s">
        <v>11</v>
      </c>
      <c r="G877" t="s">
        <v>878</v>
      </c>
      <c r="H877" t="s">
        <v>9</v>
      </c>
      <c r="I877" t="str">
        <f>IFERROR(IF(VLOOKUP(A877,'Konton 2025'!$A$1:$R$1231,2,FALSE)="fheon","nej","nej"),"ja")</f>
        <v>ja</v>
      </c>
      <c r="J877" t="str">
        <f>IF(I877="ja","nej",IF(B877=VLOOKUP('Konton 2026'!A877,'Konton 2025'!$A$1:$R$1231,2,FALSE),"nej","ja"))</f>
        <v>nej</v>
      </c>
    </row>
    <row r="878" spans="1:10" hidden="1" x14ac:dyDescent="0.3">
      <c r="A878" s="1">
        <v>6300</v>
      </c>
      <c r="B878" t="s">
        <v>886</v>
      </c>
      <c r="C878" t="s">
        <v>9</v>
      </c>
      <c r="D878" t="s">
        <v>9</v>
      </c>
      <c r="E878" t="s">
        <v>9</v>
      </c>
      <c r="F878" t="s">
        <v>11</v>
      </c>
      <c r="G878" t="s">
        <v>887</v>
      </c>
      <c r="H878" t="s">
        <v>9</v>
      </c>
      <c r="I878" t="str">
        <f>IFERROR(IF(VLOOKUP(A878,'Konton 2025'!$A$1:$R$1231,2,FALSE)="fheon","nej","nej"),"ja")</f>
        <v>nej</v>
      </c>
      <c r="J878" t="str">
        <f>IF(I878="ja","nej",IF(B878=VLOOKUP('Konton 2026'!A878,'Konton 2025'!$A$1:$R$1231,2,FALSE),"nej","ja"))</f>
        <v>nej</v>
      </c>
    </row>
    <row r="879" spans="1:10" hidden="1" x14ac:dyDescent="0.3">
      <c r="A879" s="1">
        <v>6310</v>
      </c>
      <c r="B879" t="s">
        <v>888</v>
      </c>
      <c r="C879" t="s">
        <v>10</v>
      </c>
      <c r="D879" t="s">
        <v>9</v>
      </c>
      <c r="E879" t="s">
        <v>9</v>
      </c>
      <c r="F879" t="s">
        <v>11</v>
      </c>
      <c r="G879" t="s">
        <v>887</v>
      </c>
      <c r="H879" t="s">
        <v>9</v>
      </c>
      <c r="I879" t="str">
        <f>IFERROR(IF(VLOOKUP(A879,'Konton 2025'!$A$1:$R$1231,2,FALSE)="fheon","nej","nej"),"ja")</f>
        <v>nej</v>
      </c>
      <c r="J879" t="str">
        <f>IF(I879="ja","nej",IF(B879=VLOOKUP('Konton 2026'!A879,'Konton 2025'!$A$1:$R$1231,2,FALSE),"nej","ja"))</f>
        <v>nej</v>
      </c>
    </row>
    <row r="880" spans="1:10" hidden="1" x14ac:dyDescent="0.3">
      <c r="A880" s="1">
        <v>6320</v>
      </c>
      <c r="B880" t="s">
        <v>889</v>
      </c>
      <c r="C880" t="s">
        <v>9</v>
      </c>
      <c r="D880" t="s">
        <v>9</v>
      </c>
      <c r="E880" t="s">
        <v>9</v>
      </c>
      <c r="F880" t="s">
        <v>11</v>
      </c>
      <c r="G880" t="s">
        <v>887</v>
      </c>
      <c r="H880" t="s">
        <v>9</v>
      </c>
      <c r="I880" t="str">
        <f>IFERROR(IF(VLOOKUP(A880,'Konton 2025'!$A$1:$R$1231,2,FALSE)="fheon","nej","nej"),"ja")</f>
        <v>nej</v>
      </c>
      <c r="J880" t="str">
        <f>IF(I880="ja","nej",IF(B880=VLOOKUP('Konton 2026'!A880,'Konton 2025'!$A$1:$R$1231,2,FALSE),"nej","ja"))</f>
        <v>nej</v>
      </c>
    </row>
    <row r="881" spans="1:10" hidden="1" x14ac:dyDescent="0.3">
      <c r="A881" s="1">
        <v>6330</v>
      </c>
      <c r="B881" t="s">
        <v>890</v>
      </c>
      <c r="C881" t="s">
        <v>9</v>
      </c>
      <c r="D881" t="s">
        <v>9</v>
      </c>
      <c r="E881" t="s">
        <v>9</v>
      </c>
      <c r="F881" t="s">
        <v>11</v>
      </c>
      <c r="G881" t="s">
        <v>887</v>
      </c>
      <c r="H881" t="s">
        <v>9</v>
      </c>
      <c r="I881" t="str">
        <f>IFERROR(IF(VLOOKUP(A881,'Konton 2025'!$A$1:$R$1231,2,FALSE)="fheon","nej","nej"),"ja")</f>
        <v>nej</v>
      </c>
      <c r="J881" t="str">
        <f>IF(I881="ja","nej",IF(B881=VLOOKUP('Konton 2026'!A881,'Konton 2025'!$A$1:$R$1231,2,FALSE),"nej","ja"))</f>
        <v>nej</v>
      </c>
    </row>
    <row r="882" spans="1:10" hidden="1" x14ac:dyDescent="0.3">
      <c r="A882" s="1">
        <v>6340</v>
      </c>
      <c r="B882" t="s">
        <v>891</v>
      </c>
      <c r="C882" t="s">
        <v>9</v>
      </c>
      <c r="D882" t="s">
        <v>9</v>
      </c>
      <c r="E882" t="s">
        <v>9</v>
      </c>
      <c r="F882" t="s">
        <v>11</v>
      </c>
      <c r="G882" t="s">
        <v>887</v>
      </c>
      <c r="H882" t="s">
        <v>9</v>
      </c>
      <c r="I882" t="str">
        <f>IFERROR(IF(VLOOKUP(A882,'Konton 2025'!$A$1:$R$1231,2,FALSE)="fheon","nej","nej"),"ja")</f>
        <v>nej</v>
      </c>
      <c r="J882" t="str">
        <f>IF(I882="ja","nej",IF(B882=VLOOKUP('Konton 2026'!A882,'Konton 2025'!$A$1:$R$1231,2,FALSE),"nej","ja"))</f>
        <v>nej</v>
      </c>
    </row>
    <row r="883" spans="1:10" hidden="1" x14ac:dyDescent="0.3">
      <c r="A883" s="1">
        <v>6341</v>
      </c>
      <c r="B883" t="s">
        <v>892</v>
      </c>
      <c r="C883" t="s">
        <v>9</v>
      </c>
      <c r="D883" t="s">
        <v>9</v>
      </c>
      <c r="E883" t="s">
        <v>9</v>
      </c>
      <c r="F883" t="s">
        <v>11</v>
      </c>
      <c r="G883" t="s">
        <v>887</v>
      </c>
      <c r="H883" t="s">
        <v>9</v>
      </c>
      <c r="I883" t="str">
        <f>IFERROR(IF(VLOOKUP(A883,'Konton 2025'!$A$1:$R$1231,2,FALSE)="fheon","nej","nej"),"ja")</f>
        <v>nej</v>
      </c>
      <c r="J883" t="str">
        <f>IF(I883="ja","nej",IF(B883=VLOOKUP('Konton 2026'!A883,'Konton 2025'!$A$1:$R$1231,2,FALSE),"nej","ja"))</f>
        <v>nej</v>
      </c>
    </row>
    <row r="884" spans="1:10" hidden="1" x14ac:dyDescent="0.3">
      <c r="A884" s="1">
        <v>6342</v>
      </c>
      <c r="B884" t="s">
        <v>893</v>
      </c>
      <c r="C884" t="s">
        <v>9</v>
      </c>
      <c r="D884" t="s">
        <v>9</v>
      </c>
      <c r="E884" t="s">
        <v>9</v>
      </c>
      <c r="F884" t="s">
        <v>11</v>
      </c>
      <c r="G884" t="s">
        <v>887</v>
      </c>
      <c r="H884" t="s">
        <v>9</v>
      </c>
      <c r="I884" t="str">
        <f>IFERROR(IF(VLOOKUP(A884,'Konton 2025'!$A$1:$R$1231,2,FALSE)="fheon","nej","nej"),"ja")</f>
        <v>nej</v>
      </c>
      <c r="J884" t="str">
        <f>IF(I884="ja","nej",IF(B884=VLOOKUP('Konton 2026'!A884,'Konton 2025'!$A$1:$R$1231,2,FALSE),"nej","ja"))</f>
        <v>nej</v>
      </c>
    </row>
    <row r="885" spans="1:10" hidden="1" x14ac:dyDescent="0.3">
      <c r="A885" s="1">
        <v>6350</v>
      </c>
      <c r="B885" t="s">
        <v>894</v>
      </c>
      <c r="C885" t="s">
        <v>10</v>
      </c>
      <c r="D885" t="s">
        <v>9</v>
      </c>
      <c r="E885" t="s">
        <v>9</v>
      </c>
      <c r="F885" t="s">
        <v>11</v>
      </c>
      <c r="G885" t="s">
        <v>887</v>
      </c>
      <c r="H885" t="s">
        <v>9</v>
      </c>
      <c r="I885" t="str">
        <f>IFERROR(IF(VLOOKUP(A885,'Konton 2025'!$A$1:$R$1231,2,FALSE)="fheon","nej","nej"),"ja")</f>
        <v>nej</v>
      </c>
      <c r="J885" t="str">
        <f>IF(I885="ja","nej",IF(B885=VLOOKUP('Konton 2026'!A885,'Konton 2025'!$A$1:$R$1231,2,FALSE),"nej","ja"))</f>
        <v>nej</v>
      </c>
    </row>
    <row r="886" spans="1:10" hidden="1" x14ac:dyDescent="0.3">
      <c r="A886" s="1">
        <v>6351</v>
      </c>
      <c r="B886" t="s">
        <v>895</v>
      </c>
      <c r="C886" t="s">
        <v>9</v>
      </c>
      <c r="D886" t="s">
        <v>9</v>
      </c>
      <c r="E886" t="s">
        <v>9</v>
      </c>
      <c r="F886" t="s">
        <v>11</v>
      </c>
      <c r="G886" t="s">
        <v>887</v>
      </c>
      <c r="H886" t="s">
        <v>9</v>
      </c>
      <c r="I886" t="str">
        <f>IFERROR(IF(VLOOKUP(A886,'Konton 2025'!$A$1:$R$1231,2,FALSE)="fheon","nej","nej"),"ja")</f>
        <v>nej</v>
      </c>
      <c r="J886" t="str">
        <f>IF(I886="ja","nej",IF(B886=VLOOKUP('Konton 2026'!A886,'Konton 2025'!$A$1:$R$1231,2,FALSE),"nej","ja"))</f>
        <v>nej</v>
      </c>
    </row>
    <row r="887" spans="1:10" hidden="1" x14ac:dyDescent="0.3">
      <c r="A887" s="1">
        <v>6352</v>
      </c>
      <c r="B887" t="s">
        <v>896</v>
      </c>
      <c r="C887" t="s">
        <v>9</v>
      </c>
      <c r="D887" t="s">
        <v>9</v>
      </c>
      <c r="E887" t="s">
        <v>9</v>
      </c>
      <c r="F887" t="s">
        <v>11</v>
      </c>
      <c r="G887" t="s">
        <v>887</v>
      </c>
      <c r="H887" t="s">
        <v>9</v>
      </c>
      <c r="I887" t="str">
        <f>IFERROR(IF(VLOOKUP(A887,'Konton 2025'!$A$1:$R$1231,2,FALSE)="fheon","nej","nej"),"ja")</f>
        <v>nej</v>
      </c>
      <c r="J887" t="str">
        <f>IF(I887="ja","nej",IF(B887=VLOOKUP('Konton 2026'!A887,'Konton 2025'!$A$1:$R$1231,2,FALSE),"nej","ja"))</f>
        <v>nej</v>
      </c>
    </row>
    <row r="888" spans="1:10" hidden="1" x14ac:dyDescent="0.3">
      <c r="A888" s="1">
        <v>6360</v>
      </c>
      <c r="B888" t="s">
        <v>897</v>
      </c>
      <c r="C888" t="s">
        <v>9</v>
      </c>
      <c r="D888" t="s">
        <v>9</v>
      </c>
      <c r="E888" t="s">
        <v>9</v>
      </c>
      <c r="F888" t="s">
        <v>11</v>
      </c>
      <c r="G888" t="s">
        <v>887</v>
      </c>
      <c r="H888" t="s">
        <v>9</v>
      </c>
      <c r="I888" t="str">
        <f>IFERROR(IF(VLOOKUP(A888,'Konton 2025'!$A$1:$R$1231,2,FALSE)="fheon","nej","nej"),"ja")</f>
        <v>nej</v>
      </c>
      <c r="J888" t="str">
        <f>IF(I888="ja","nej",IF(B888=VLOOKUP('Konton 2026'!A888,'Konton 2025'!$A$1:$R$1231,2,FALSE),"nej","ja"))</f>
        <v>nej</v>
      </c>
    </row>
    <row r="889" spans="1:10" hidden="1" x14ac:dyDescent="0.3">
      <c r="A889" s="1">
        <v>6361</v>
      </c>
      <c r="B889" t="s">
        <v>898</v>
      </c>
      <c r="C889" t="s">
        <v>9</v>
      </c>
      <c r="D889" t="s">
        <v>9</v>
      </c>
      <c r="E889" t="s">
        <v>9</v>
      </c>
      <c r="F889" t="s">
        <v>11</v>
      </c>
      <c r="G889" t="s">
        <v>887</v>
      </c>
      <c r="H889" t="s">
        <v>9</v>
      </c>
      <c r="I889" t="str">
        <f>IFERROR(IF(VLOOKUP(A889,'Konton 2025'!$A$1:$R$1231,2,FALSE)="fheon","nej","nej"),"ja")</f>
        <v>nej</v>
      </c>
      <c r="J889" t="str">
        <f>IF(I889="ja","nej",IF(B889=VLOOKUP('Konton 2026'!A889,'Konton 2025'!$A$1:$R$1231,2,FALSE),"nej","ja"))</f>
        <v>nej</v>
      </c>
    </row>
    <row r="890" spans="1:10" hidden="1" x14ac:dyDescent="0.3">
      <c r="A890" s="1">
        <v>6362</v>
      </c>
      <c r="B890" t="s">
        <v>899</v>
      </c>
      <c r="C890" t="s">
        <v>9</v>
      </c>
      <c r="D890" t="s">
        <v>9</v>
      </c>
      <c r="E890" t="s">
        <v>9</v>
      </c>
      <c r="F890" t="s">
        <v>11</v>
      </c>
      <c r="G890" t="s">
        <v>887</v>
      </c>
      <c r="H890" t="s">
        <v>9</v>
      </c>
      <c r="I890" t="str">
        <f>IFERROR(IF(VLOOKUP(A890,'Konton 2025'!$A$1:$R$1231,2,FALSE)="fheon","nej","nej"),"ja")</f>
        <v>nej</v>
      </c>
      <c r="J890" t="str">
        <f>IF(I890="ja","nej",IF(B890=VLOOKUP('Konton 2026'!A890,'Konton 2025'!$A$1:$R$1231,2,FALSE),"nej","ja"))</f>
        <v>nej</v>
      </c>
    </row>
    <row r="891" spans="1:10" hidden="1" x14ac:dyDescent="0.3">
      <c r="A891" s="1">
        <v>6370</v>
      </c>
      <c r="B891" t="s">
        <v>900</v>
      </c>
      <c r="C891" t="s">
        <v>9</v>
      </c>
      <c r="D891" t="s">
        <v>9</v>
      </c>
      <c r="E891" t="s">
        <v>9</v>
      </c>
      <c r="F891" t="s">
        <v>11</v>
      </c>
      <c r="G891" t="s">
        <v>887</v>
      </c>
      <c r="H891" t="s">
        <v>9</v>
      </c>
      <c r="I891" t="str">
        <f>IFERROR(IF(VLOOKUP(A891,'Konton 2025'!$A$1:$R$1231,2,FALSE)="fheon","nej","nej"),"ja")</f>
        <v>nej</v>
      </c>
      <c r="J891" t="str">
        <f>IF(I891="ja","nej",IF(B891=VLOOKUP('Konton 2026'!A891,'Konton 2025'!$A$1:$R$1231,2,FALSE),"nej","ja"))</f>
        <v>nej</v>
      </c>
    </row>
    <row r="892" spans="1:10" hidden="1" x14ac:dyDescent="0.3">
      <c r="A892" s="1">
        <v>6380</v>
      </c>
      <c r="B892" t="s">
        <v>901</v>
      </c>
      <c r="C892" t="s">
        <v>9</v>
      </c>
      <c r="D892" t="s">
        <v>9</v>
      </c>
      <c r="E892" t="s">
        <v>9</v>
      </c>
      <c r="F892" t="s">
        <v>11</v>
      </c>
      <c r="G892" t="s">
        <v>887</v>
      </c>
      <c r="H892" t="s">
        <v>9</v>
      </c>
      <c r="I892" t="str">
        <f>IFERROR(IF(VLOOKUP(A892,'Konton 2025'!$A$1:$R$1231,2,FALSE)="fheon","nej","nej"),"ja")</f>
        <v>nej</v>
      </c>
      <c r="J892" t="str">
        <f>IF(I892="ja","nej",IF(B892=VLOOKUP('Konton 2026'!A892,'Konton 2025'!$A$1:$R$1231,2,FALSE),"nej","ja"))</f>
        <v>nej</v>
      </c>
    </row>
    <row r="893" spans="1:10" hidden="1" x14ac:dyDescent="0.3">
      <c r="A893" s="1">
        <v>6390</v>
      </c>
      <c r="B893" t="s">
        <v>902</v>
      </c>
      <c r="C893" t="s">
        <v>10</v>
      </c>
      <c r="D893" t="s">
        <v>9</v>
      </c>
      <c r="E893" t="s">
        <v>9</v>
      </c>
      <c r="F893" t="s">
        <v>11</v>
      </c>
      <c r="G893" t="s">
        <v>887</v>
      </c>
      <c r="H893" t="s">
        <v>9</v>
      </c>
      <c r="I893" t="str">
        <f>IFERROR(IF(VLOOKUP(A893,'Konton 2025'!$A$1:$R$1231,2,FALSE)="fheon","nej","nej"),"ja")</f>
        <v>nej</v>
      </c>
      <c r="J893" t="str">
        <f>IF(I893="ja","nej",IF(B893=VLOOKUP('Konton 2026'!A893,'Konton 2025'!$A$1:$R$1231,2,FALSE),"nej","ja"))</f>
        <v>nej</v>
      </c>
    </row>
    <row r="894" spans="1:10" hidden="1" x14ac:dyDescent="0.3">
      <c r="A894" s="1">
        <v>6391</v>
      </c>
      <c r="B894" t="s">
        <v>903</v>
      </c>
      <c r="C894" t="s">
        <v>10</v>
      </c>
      <c r="D894" t="s">
        <v>9</v>
      </c>
      <c r="E894" t="s">
        <v>9</v>
      </c>
      <c r="F894" t="s">
        <v>11</v>
      </c>
      <c r="G894" t="s">
        <v>887</v>
      </c>
      <c r="H894" t="s">
        <v>9</v>
      </c>
      <c r="I894" t="str">
        <f>IFERROR(IF(VLOOKUP(A894,'Konton 2025'!$A$1:$R$1231,2,FALSE)="fheon","nej","nej"),"ja")</f>
        <v>ja</v>
      </c>
      <c r="J894" t="str">
        <f>IF(I894="ja","nej",IF(B894=VLOOKUP('Konton 2026'!A894,'Konton 2025'!$A$1:$R$1231,2,FALSE),"nej","ja"))</f>
        <v>nej</v>
      </c>
    </row>
    <row r="895" spans="1:10" hidden="1" x14ac:dyDescent="0.3">
      <c r="A895" s="1">
        <v>6392</v>
      </c>
      <c r="B895" t="s">
        <v>904</v>
      </c>
      <c r="C895" t="s">
        <v>10</v>
      </c>
      <c r="D895" t="s">
        <v>9</v>
      </c>
      <c r="E895" t="s">
        <v>9</v>
      </c>
      <c r="F895" t="s">
        <v>11</v>
      </c>
      <c r="G895" t="s">
        <v>887</v>
      </c>
      <c r="H895" t="s">
        <v>9</v>
      </c>
      <c r="I895" t="str">
        <f>IFERROR(IF(VLOOKUP(A895,'Konton 2025'!$A$1:$R$1231,2,FALSE)="fheon","nej","nej"),"ja")</f>
        <v>ja</v>
      </c>
      <c r="J895" t="str">
        <f>IF(I895="ja","nej",IF(B895=VLOOKUP('Konton 2026'!A895,'Konton 2025'!$A$1:$R$1231,2,FALSE),"nej","ja"))</f>
        <v>nej</v>
      </c>
    </row>
    <row r="896" spans="1:10" hidden="1" x14ac:dyDescent="0.3">
      <c r="A896" s="1">
        <v>6400</v>
      </c>
      <c r="B896" t="s">
        <v>905</v>
      </c>
      <c r="C896" t="s">
        <v>9</v>
      </c>
      <c r="D896" t="s">
        <v>9</v>
      </c>
      <c r="E896" t="s">
        <v>9</v>
      </c>
      <c r="F896" t="s">
        <v>11</v>
      </c>
      <c r="G896" t="s">
        <v>906</v>
      </c>
      <c r="H896" t="s">
        <v>9</v>
      </c>
      <c r="I896" t="str">
        <f>IFERROR(IF(VLOOKUP(A896,'Konton 2025'!$A$1:$R$1231,2,FALSE)="fheon","nej","nej"),"ja")</f>
        <v>nej</v>
      </c>
      <c r="J896" t="str">
        <f>IF(I896="ja","nej",IF(B896=VLOOKUP('Konton 2026'!A896,'Konton 2025'!$A$1:$R$1231,2,FALSE),"nej","ja"))</f>
        <v>nej</v>
      </c>
    </row>
    <row r="897" spans="1:10" hidden="1" x14ac:dyDescent="0.3">
      <c r="A897" s="1">
        <v>6420</v>
      </c>
      <c r="B897" t="s">
        <v>907</v>
      </c>
      <c r="C897" t="s">
        <v>10</v>
      </c>
      <c r="D897" t="s">
        <v>9</v>
      </c>
      <c r="E897" t="s">
        <v>9</v>
      </c>
      <c r="F897" t="s">
        <v>11</v>
      </c>
      <c r="G897" t="s">
        <v>906</v>
      </c>
      <c r="H897" t="s">
        <v>9</v>
      </c>
      <c r="I897" t="str">
        <f>IFERROR(IF(VLOOKUP(A897,'Konton 2025'!$A$1:$R$1231,2,FALSE)="fheon","nej","nej"),"ja")</f>
        <v>nej</v>
      </c>
      <c r="J897" t="str">
        <f>IF(I897="ja","nej",IF(B897=VLOOKUP('Konton 2026'!A897,'Konton 2025'!$A$1:$R$1231,2,FALSE),"nej","ja"))</f>
        <v>nej</v>
      </c>
    </row>
    <row r="898" spans="1:10" hidden="1" x14ac:dyDescent="0.3">
      <c r="A898" s="1">
        <v>6421</v>
      </c>
      <c r="B898" t="s">
        <v>908</v>
      </c>
      <c r="C898" t="s">
        <v>9</v>
      </c>
      <c r="D898" t="s">
        <v>9</v>
      </c>
      <c r="E898" t="s">
        <v>9</v>
      </c>
      <c r="F898" t="s">
        <v>11</v>
      </c>
      <c r="G898" t="s">
        <v>906</v>
      </c>
      <c r="H898" t="s">
        <v>9</v>
      </c>
      <c r="I898" t="str">
        <f>IFERROR(IF(VLOOKUP(A898,'Konton 2025'!$A$1:$R$1231,2,FALSE)="fheon","nej","nej"),"ja")</f>
        <v>nej</v>
      </c>
      <c r="J898" t="str">
        <f>IF(I898="ja","nej",IF(B898=VLOOKUP('Konton 2026'!A898,'Konton 2025'!$A$1:$R$1231,2,FALSE),"nej","ja"))</f>
        <v>nej</v>
      </c>
    </row>
    <row r="899" spans="1:10" hidden="1" x14ac:dyDescent="0.3">
      <c r="A899" s="1">
        <v>6422</v>
      </c>
      <c r="B899" t="s">
        <v>909</v>
      </c>
      <c r="C899" t="s">
        <v>9</v>
      </c>
      <c r="D899" t="s">
        <v>9</v>
      </c>
      <c r="E899" t="s">
        <v>9</v>
      </c>
      <c r="F899" t="s">
        <v>11</v>
      </c>
      <c r="G899" t="s">
        <v>906</v>
      </c>
      <c r="H899" t="s">
        <v>9</v>
      </c>
      <c r="I899" t="str">
        <f>IFERROR(IF(VLOOKUP(A899,'Konton 2025'!$A$1:$R$1231,2,FALSE)="fheon","nej","nej"),"ja")</f>
        <v>nej</v>
      </c>
      <c r="J899" t="str">
        <f>IF(I899="ja","nej",IF(B899=VLOOKUP('Konton 2026'!A899,'Konton 2025'!$A$1:$R$1231,2,FALSE),"nej","ja"))</f>
        <v>nej</v>
      </c>
    </row>
    <row r="900" spans="1:10" hidden="1" x14ac:dyDescent="0.3">
      <c r="A900" s="1">
        <v>6423</v>
      </c>
      <c r="B900" t="s">
        <v>910</v>
      </c>
      <c r="C900" t="s">
        <v>9</v>
      </c>
      <c r="D900" t="s">
        <v>9</v>
      </c>
      <c r="E900" t="s">
        <v>9</v>
      </c>
      <c r="F900" t="s">
        <v>11</v>
      </c>
      <c r="G900" t="s">
        <v>906</v>
      </c>
      <c r="H900" t="s">
        <v>9</v>
      </c>
      <c r="I900" t="str">
        <f>IFERROR(IF(VLOOKUP(A900,'Konton 2025'!$A$1:$R$1231,2,FALSE)="fheon","nej","nej"),"ja")</f>
        <v>nej</v>
      </c>
      <c r="J900" t="str">
        <f>IF(I900="ja","nej",IF(B900=VLOOKUP('Konton 2026'!A900,'Konton 2025'!$A$1:$R$1231,2,FALSE),"nej","ja"))</f>
        <v>nej</v>
      </c>
    </row>
    <row r="901" spans="1:10" hidden="1" x14ac:dyDescent="0.3">
      <c r="A901" s="1">
        <v>6424</v>
      </c>
      <c r="B901" t="s">
        <v>911</v>
      </c>
      <c r="C901" t="s">
        <v>9</v>
      </c>
      <c r="D901" t="s">
        <v>9</v>
      </c>
      <c r="E901" t="s">
        <v>9</v>
      </c>
      <c r="F901" t="s">
        <v>11</v>
      </c>
      <c r="G901" t="s">
        <v>906</v>
      </c>
      <c r="H901" t="s">
        <v>9</v>
      </c>
      <c r="I901" t="str">
        <f>IFERROR(IF(VLOOKUP(A901,'Konton 2025'!$A$1:$R$1231,2,FALSE)="fheon","nej","nej"),"ja")</f>
        <v>nej</v>
      </c>
      <c r="J901" t="str">
        <f>IF(I901="ja","nej",IF(B901=VLOOKUP('Konton 2026'!A901,'Konton 2025'!$A$1:$R$1231,2,FALSE),"nej","ja"))</f>
        <v>nej</v>
      </c>
    </row>
    <row r="902" spans="1:10" hidden="1" x14ac:dyDescent="0.3">
      <c r="A902" s="1">
        <v>6430</v>
      </c>
      <c r="B902" t="s">
        <v>562</v>
      </c>
      <c r="C902" t="s">
        <v>9</v>
      </c>
      <c r="D902" t="s">
        <v>9</v>
      </c>
      <c r="E902" t="s">
        <v>9</v>
      </c>
      <c r="F902" t="s">
        <v>11</v>
      </c>
      <c r="G902" t="s">
        <v>906</v>
      </c>
      <c r="H902" t="s">
        <v>9</v>
      </c>
      <c r="I902" t="str">
        <f>IFERROR(IF(VLOOKUP(A902,'Konton 2025'!$A$1:$R$1231,2,FALSE)="fheon","nej","nej"),"ja")</f>
        <v>nej</v>
      </c>
      <c r="J902" t="str">
        <f>IF(I902="ja","nej",IF(B902=VLOOKUP('Konton 2026'!A902,'Konton 2025'!$A$1:$R$1231,2,FALSE),"nej","ja"))</f>
        <v>nej</v>
      </c>
    </row>
    <row r="903" spans="1:10" hidden="1" x14ac:dyDescent="0.3">
      <c r="A903" s="1">
        <v>6440</v>
      </c>
      <c r="B903" t="s">
        <v>912</v>
      </c>
      <c r="C903" t="s">
        <v>9</v>
      </c>
      <c r="D903" t="s">
        <v>9</v>
      </c>
      <c r="E903" t="s">
        <v>9</v>
      </c>
      <c r="F903" t="s">
        <v>11</v>
      </c>
      <c r="G903" t="s">
        <v>906</v>
      </c>
      <c r="H903" t="s">
        <v>9</v>
      </c>
      <c r="I903" t="str">
        <f>IFERROR(IF(VLOOKUP(A903,'Konton 2025'!$A$1:$R$1231,2,FALSE)="fheon","nej","nej"),"ja")</f>
        <v>nej</v>
      </c>
      <c r="J903" t="str">
        <f>IF(I903="ja","nej",IF(B903=VLOOKUP('Konton 2026'!A903,'Konton 2025'!$A$1:$R$1231,2,FALSE),"nej","ja"))</f>
        <v>nej</v>
      </c>
    </row>
    <row r="904" spans="1:10" hidden="1" x14ac:dyDescent="0.3">
      <c r="A904" s="1">
        <v>6450</v>
      </c>
      <c r="B904" t="s">
        <v>913</v>
      </c>
      <c r="C904" t="s">
        <v>9</v>
      </c>
      <c r="D904" t="s">
        <v>9</v>
      </c>
      <c r="E904" t="s">
        <v>9</v>
      </c>
      <c r="F904" t="s">
        <v>11</v>
      </c>
      <c r="G904" t="s">
        <v>906</v>
      </c>
      <c r="H904" t="s">
        <v>9</v>
      </c>
      <c r="I904" t="str">
        <f>IFERROR(IF(VLOOKUP(A904,'Konton 2025'!$A$1:$R$1231,2,FALSE)="fheon","nej","nej"),"ja")</f>
        <v>nej</v>
      </c>
      <c r="J904" t="str">
        <f>IF(I904="ja","nej",IF(B904=VLOOKUP('Konton 2026'!A904,'Konton 2025'!$A$1:$R$1231,2,FALSE),"nej","ja"))</f>
        <v>nej</v>
      </c>
    </row>
    <row r="905" spans="1:10" hidden="1" x14ac:dyDescent="0.3">
      <c r="A905" s="1">
        <v>6490</v>
      </c>
      <c r="B905" t="s">
        <v>914</v>
      </c>
      <c r="C905" t="s">
        <v>9</v>
      </c>
      <c r="D905" t="s">
        <v>9</v>
      </c>
      <c r="E905" t="s">
        <v>9</v>
      </c>
      <c r="F905" t="s">
        <v>11</v>
      </c>
      <c r="G905" t="s">
        <v>906</v>
      </c>
      <c r="H905" t="s">
        <v>9</v>
      </c>
      <c r="I905" t="str">
        <f>IFERROR(IF(VLOOKUP(A905,'Konton 2025'!$A$1:$R$1231,2,FALSE)="fheon","nej","nej"),"ja")</f>
        <v>nej</v>
      </c>
      <c r="J905" t="str">
        <f>IF(I905="ja","nej",IF(B905=VLOOKUP('Konton 2026'!A905,'Konton 2025'!$A$1:$R$1231,2,FALSE),"nej","ja"))</f>
        <v>nej</v>
      </c>
    </row>
    <row r="906" spans="1:10" hidden="1" x14ac:dyDescent="0.3">
      <c r="A906" s="1">
        <v>6500</v>
      </c>
      <c r="B906" t="s">
        <v>915</v>
      </c>
      <c r="C906" t="s">
        <v>9</v>
      </c>
      <c r="D906" t="s">
        <v>9</v>
      </c>
      <c r="E906" t="s">
        <v>9</v>
      </c>
      <c r="F906" t="s">
        <v>11</v>
      </c>
      <c r="G906" t="s">
        <v>916</v>
      </c>
      <c r="H906" t="s">
        <v>9</v>
      </c>
      <c r="I906" t="str">
        <f>IFERROR(IF(VLOOKUP(A906,'Konton 2025'!$A$1:$R$1231,2,FALSE)="fheon","nej","nej"),"ja")</f>
        <v>nej</v>
      </c>
      <c r="J906" t="str">
        <f>IF(I906="ja","nej",IF(B906=VLOOKUP('Konton 2026'!A906,'Konton 2025'!$A$1:$R$1231,2,FALSE),"nej","ja"))</f>
        <v>nej</v>
      </c>
    </row>
    <row r="907" spans="1:10" hidden="1" x14ac:dyDescent="0.3">
      <c r="A907" s="1">
        <v>6510</v>
      </c>
      <c r="B907" t="s">
        <v>917</v>
      </c>
      <c r="C907" t="s">
        <v>9</v>
      </c>
      <c r="D907" t="s">
        <v>9</v>
      </c>
      <c r="E907" t="s">
        <v>9</v>
      </c>
      <c r="F907" t="s">
        <v>11</v>
      </c>
      <c r="G907" t="s">
        <v>916</v>
      </c>
      <c r="H907" t="s">
        <v>9</v>
      </c>
      <c r="I907" t="str">
        <f>IFERROR(IF(VLOOKUP(A907,'Konton 2025'!$A$1:$R$1231,2,FALSE)="fheon","nej","nej"),"ja")</f>
        <v>nej</v>
      </c>
      <c r="J907" t="str">
        <f>IF(I907="ja","nej",IF(B907=VLOOKUP('Konton 2026'!A907,'Konton 2025'!$A$1:$R$1231,2,FALSE),"nej","ja"))</f>
        <v>nej</v>
      </c>
    </row>
    <row r="908" spans="1:10" hidden="1" x14ac:dyDescent="0.3">
      <c r="A908" s="1">
        <v>6520</v>
      </c>
      <c r="B908" t="s">
        <v>918</v>
      </c>
      <c r="C908" t="s">
        <v>9</v>
      </c>
      <c r="D908" t="s">
        <v>9</v>
      </c>
      <c r="E908" t="s">
        <v>9</v>
      </c>
      <c r="F908" t="s">
        <v>11</v>
      </c>
      <c r="G908" t="s">
        <v>916</v>
      </c>
      <c r="H908" t="s">
        <v>9</v>
      </c>
      <c r="I908" t="str">
        <f>IFERROR(IF(VLOOKUP(A908,'Konton 2025'!$A$1:$R$1231,2,FALSE)="fheon","nej","nej"),"ja")</f>
        <v>nej</v>
      </c>
      <c r="J908" t="str">
        <f>IF(I908="ja","nej",IF(B908=VLOOKUP('Konton 2026'!A908,'Konton 2025'!$A$1:$R$1231,2,FALSE),"nej","ja"))</f>
        <v>nej</v>
      </c>
    </row>
    <row r="909" spans="1:10" hidden="1" x14ac:dyDescent="0.3">
      <c r="A909" s="1">
        <v>6530</v>
      </c>
      <c r="B909" t="s">
        <v>919</v>
      </c>
      <c r="C909" t="s">
        <v>10</v>
      </c>
      <c r="D909" t="s">
        <v>9</v>
      </c>
      <c r="E909" t="s">
        <v>9</v>
      </c>
      <c r="F909" t="s">
        <v>11</v>
      </c>
      <c r="G909" t="s">
        <v>916</v>
      </c>
      <c r="H909" t="s">
        <v>9</v>
      </c>
      <c r="I909" t="str">
        <f>IFERROR(IF(VLOOKUP(A909,'Konton 2025'!$A$1:$R$1231,2,FALSE)="fheon","nej","nej"),"ja")</f>
        <v>nej</v>
      </c>
      <c r="J909" t="str">
        <f>IF(I909="ja","nej",IF(B909=VLOOKUP('Konton 2026'!A909,'Konton 2025'!$A$1:$R$1231,2,FALSE),"nej","ja"))</f>
        <v>nej</v>
      </c>
    </row>
    <row r="910" spans="1:10" hidden="1" x14ac:dyDescent="0.3">
      <c r="A910" s="1">
        <v>6540</v>
      </c>
      <c r="B910" t="s">
        <v>920</v>
      </c>
      <c r="C910" t="s">
        <v>10</v>
      </c>
      <c r="D910" t="s">
        <v>9</v>
      </c>
      <c r="E910" t="s">
        <v>9</v>
      </c>
      <c r="F910" t="s">
        <v>11</v>
      </c>
      <c r="G910" t="s">
        <v>916</v>
      </c>
      <c r="H910" t="s">
        <v>9</v>
      </c>
      <c r="I910" t="str">
        <f>IFERROR(IF(VLOOKUP(A910,'Konton 2025'!$A$1:$R$1231,2,FALSE)="fheon","nej","nej"),"ja")</f>
        <v>nej</v>
      </c>
      <c r="J910" t="str">
        <f>IF(I910="ja","nej",IF(B910=VLOOKUP('Konton 2026'!A910,'Konton 2025'!$A$1:$R$1231,2,FALSE),"nej","ja"))</f>
        <v>nej</v>
      </c>
    </row>
    <row r="911" spans="1:10" hidden="1" x14ac:dyDescent="0.3">
      <c r="A911" s="1">
        <v>6550</v>
      </c>
      <c r="B911" t="s">
        <v>921</v>
      </c>
      <c r="C911" t="s">
        <v>10</v>
      </c>
      <c r="D911" t="s">
        <v>9</v>
      </c>
      <c r="E911" t="s">
        <v>9</v>
      </c>
      <c r="F911" t="s">
        <v>11</v>
      </c>
      <c r="G911" t="s">
        <v>916</v>
      </c>
      <c r="H911" t="s">
        <v>9</v>
      </c>
      <c r="I911" t="str">
        <f>IFERROR(IF(VLOOKUP(A911,'Konton 2025'!$A$1:$R$1231,2,FALSE)="fheon","nej","nej"),"ja")</f>
        <v>nej</v>
      </c>
      <c r="J911" t="str">
        <f>IF(I911="ja","nej",IF(B911=VLOOKUP('Konton 2026'!A911,'Konton 2025'!$A$1:$R$1231,2,FALSE),"nej","ja"))</f>
        <v>nej</v>
      </c>
    </row>
    <row r="912" spans="1:10" hidden="1" x14ac:dyDescent="0.3">
      <c r="A912" s="1">
        <v>6551</v>
      </c>
      <c r="B912" t="s">
        <v>922</v>
      </c>
      <c r="C912" t="s">
        <v>9</v>
      </c>
      <c r="D912" t="s">
        <v>9</v>
      </c>
      <c r="E912" t="s">
        <v>9</v>
      </c>
      <c r="F912" t="s">
        <v>11</v>
      </c>
      <c r="G912" t="s">
        <v>916</v>
      </c>
      <c r="H912" t="s">
        <v>9</v>
      </c>
      <c r="I912" t="str">
        <f>IFERROR(IF(VLOOKUP(A912,'Konton 2025'!$A$1:$R$1231,2,FALSE)="fheon","nej","nej"),"ja")</f>
        <v>nej</v>
      </c>
      <c r="J912" t="str">
        <f>IF(I912="ja","nej",IF(B912=VLOOKUP('Konton 2026'!A912,'Konton 2025'!$A$1:$R$1231,2,FALSE),"nej","ja"))</f>
        <v>nej</v>
      </c>
    </row>
    <row r="913" spans="1:10" hidden="1" x14ac:dyDescent="0.3">
      <c r="A913" s="1">
        <v>6552</v>
      </c>
      <c r="B913" t="s">
        <v>923</v>
      </c>
      <c r="C913" t="s">
        <v>9</v>
      </c>
      <c r="D913" t="s">
        <v>9</v>
      </c>
      <c r="E913" t="s">
        <v>9</v>
      </c>
      <c r="F913" t="s">
        <v>11</v>
      </c>
      <c r="G913" t="s">
        <v>916</v>
      </c>
      <c r="H913" t="s">
        <v>9</v>
      </c>
      <c r="I913" t="str">
        <f>IFERROR(IF(VLOOKUP(A913,'Konton 2025'!$A$1:$R$1231,2,FALSE)="fheon","nej","nej"),"ja")</f>
        <v>nej</v>
      </c>
      <c r="J913" t="str">
        <f>IF(I913="ja","nej",IF(B913=VLOOKUP('Konton 2026'!A913,'Konton 2025'!$A$1:$R$1231,2,FALSE),"nej","ja"))</f>
        <v>nej</v>
      </c>
    </row>
    <row r="914" spans="1:10" hidden="1" x14ac:dyDescent="0.3">
      <c r="A914" s="1">
        <v>6553</v>
      </c>
      <c r="B914" t="s">
        <v>924</v>
      </c>
      <c r="C914" t="s">
        <v>9</v>
      </c>
      <c r="D914" t="s">
        <v>9</v>
      </c>
      <c r="E914" t="s">
        <v>9</v>
      </c>
      <c r="F914" t="s">
        <v>11</v>
      </c>
      <c r="G914" t="s">
        <v>916</v>
      </c>
      <c r="H914" t="s">
        <v>9</v>
      </c>
      <c r="I914" t="str">
        <f>IFERROR(IF(VLOOKUP(A914,'Konton 2025'!$A$1:$R$1231,2,FALSE)="fheon","nej","nej"),"ja")</f>
        <v>nej</v>
      </c>
      <c r="J914" t="str">
        <f>IF(I914="ja","nej",IF(B914=VLOOKUP('Konton 2026'!A914,'Konton 2025'!$A$1:$R$1231,2,FALSE),"nej","ja"))</f>
        <v>nej</v>
      </c>
    </row>
    <row r="915" spans="1:10" hidden="1" x14ac:dyDescent="0.3">
      <c r="A915" s="1">
        <v>6554</v>
      </c>
      <c r="B915" t="s">
        <v>925</v>
      </c>
      <c r="C915" t="s">
        <v>9</v>
      </c>
      <c r="D915" t="s">
        <v>9</v>
      </c>
      <c r="E915" t="s">
        <v>9</v>
      </c>
      <c r="F915" t="s">
        <v>11</v>
      </c>
      <c r="G915" t="s">
        <v>916</v>
      </c>
      <c r="H915" t="s">
        <v>9</v>
      </c>
      <c r="I915" t="str">
        <f>IFERROR(IF(VLOOKUP(A915,'Konton 2025'!$A$1:$R$1231,2,FALSE)="fheon","nej","nej"),"ja")</f>
        <v>nej</v>
      </c>
      <c r="J915" t="str">
        <f>IF(I915="ja","nej",IF(B915=VLOOKUP('Konton 2026'!A915,'Konton 2025'!$A$1:$R$1231,2,FALSE),"nej","ja"))</f>
        <v>nej</v>
      </c>
    </row>
    <row r="916" spans="1:10" x14ac:dyDescent="0.3">
      <c r="A916" s="1">
        <v>6555</v>
      </c>
      <c r="B916" t="s">
        <v>926</v>
      </c>
      <c r="C916" t="s">
        <v>9</v>
      </c>
      <c r="D916" t="s">
        <v>9</v>
      </c>
      <c r="E916" t="s">
        <v>9</v>
      </c>
      <c r="F916" t="s">
        <v>11</v>
      </c>
      <c r="G916" t="s">
        <v>916</v>
      </c>
      <c r="H916" t="s">
        <v>9</v>
      </c>
      <c r="I916" t="str">
        <f>IFERROR(IF(VLOOKUP(A916,'Konton 2025'!$A$1:$R$1231,2,FALSE)="fheon","nej","nej"),"ja")</f>
        <v>nej</v>
      </c>
      <c r="J916" t="str">
        <f>IF(I916="ja","nej",IF(B916=VLOOKUP('Konton 2026'!A916,'Konton 2025'!$A$1:$R$1231,2,FALSE),"nej","ja"))</f>
        <v>ja</v>
      </c>
    </row>
    <row r="917" spans="1:10" hidden="1" x14ac:dyDescent="0.3">
      <c r="A917" s="1">
        <v>6556</v>
      </c>
      <c r="B917" t="s">
        <v>927</v>
      </c>
      <c r="C917" t="s">
        <v>9</v>
      </c>
      <c r="D917" t="s">
        <v>9</v>
      </c>
      <c r="E917" t="s">
        <v>9</v>
      </c>
      <c r="F917" t="s">
        <v>11</v>
      </c>
      <c r="G917" t="s">
        <v>916</v>
      </c>
      <c r="H917" t="s">
        <v>9</v>
      </c>
      <c r="I917" t="str">
        <f>IFERROR(IF(VLOOKUP(A917,'Konton 2025'!$A$1:$R$1231,2,FALSE)="fheon","nej","nej"),"ja")</f>
        <v>nej</v>
      </c>
      <c r="J917" t="str">
        <f>IF(I917="ja","nej",IF(B917=VLOOKUP('Konton 2026'!A917,'Konton 2025'!$A$1:$R$1231,2,FALSE),"nej","ja"))</f>
        <v>nej</v>
      </c>
    </row>
    <row r="918" spans="1:10" x14ac:dyDescent="0.3">
      <c r="A918" s="1">
        <v>6559</v>
      </c>
      <c r="B918" t="s">
        <v>928</v>
      </c>
      <c r="C918" t="s">
        <v>9</v>
      </c>
      <c r="D918" t="s">
        <v>9</v>
      </c>
      <c r="E918" t="s">
        <v>9</v>
      </c>
      <c r="F918" t="s">
        <v>11</v>
      </c>
      <c r="G918" t="s">
        <v>916</v>
      </c>
      <c r="H918" t="s">
        <v>9</v>
      </c>
      <c r="I918" t="str">
        <f>IFERROR(IF(VLOOKUP(A918,'Konton 2025'!$A$1:$R$1231,2,FALSE)="fheon","nej","nej"),"ja")</f>
        <v>nej</v>
      </c>
      <c r="J918" t="str">
        <f>IF(I918="ja","nej",IF(B918=VLOOKUP('Konton 2026'!A918,'Konton 2025'!$A$1:$R$1231,2,FALSE),"nej","ja"))</f>
        <v>ja</v>
      </c>
    </row>
    <row r="919" spans="1:10" hidden="1" x14ac:dyDescent="0.3">
      <c r="A919" s="1">
        <v>6560</v>
      </c>
      <c r="B919" t="s">
        <v>929</v>
      </c>
      <c r="C919" t="s">
        <v>10</v>
      </c>
      <c r="D919" t="s">
        <v>9</v>
      </c>
      <c r="E919" t="s">
        <v>9</v>
      </c>
      <c r="F919" t="s">
        <v>11</v>
      </c>
      <c r="G919" t="s">
        <v>916</v>
      </c>
      <c r="H919" t="s">
        <v>9</v>
      </c>
      <c r="I919" t="str">
        <f>IFERROR(IF(VLOOKUP(A919,'Konton 2025'!$A$1:$R$1231,2,FALSE)="fheon","nej","nej"),"ja")</f>
        <v>nej</v>
      </c>
      <c r="J919" t="str">
        <f>IF(I919="ja","nej",IF(B919=VLOOKUP('Konton 2026'!A919,'Konton 2025'!$A$1:$R$1231,2,FALSE),"nej","ja"))</f>
        <v>nej</v>
      </c>
    </row>
    <row r="920" spans="1:10" hidden="1" x14ac:dyDescent="0.3">
      <c r="A920" s="1">
        <v>6570</v>
      </c>
      <c r="B920" t="s">
        <v>930</v>
      </c>
      <c r="C920" t="s">
        <v>10</v>
      </c>
      <c r="D920" t="s">
        <v>9</v>
      </c>
      <c r="E920" t="s">
        <v>9</v>
      </c>
      <c r="F920" t="s">
        <v>11</v>
      </c>
      <c r="G920" t="s">
        <v>916</v>
      </c>
      <c r="H920" t="s">
        <v>9</v>
      </c>
      <c r="I920" t="str">
        <f>IFERROR(IF(VLOOKUP(A920,'Konton 2025'!$A$1:$R$1231,2,FALSE)="fheon","nej","nej"),"ja")</f>
        <v>nej</v>
      </c>
      <c r="J920" t="str">
        <f>IF(I920="ja","nej",IF(B920=VLOOKUP('Konton 2026'!A920,'Konton 2025'!$A$1:$R$1231,2,FALSE),"nej","ja"))</f>
        <v>nej</v>
      </c>
    </row>
    <row r="921" spans="1:10" hidden="1" x14ac:dyDescent="0.3">
      <c r="A921" s="1">
        <v>6580</v>
      </c>
      <c r="B921" t="s">
        <v>931</v>
      </c>
      <c r="C921" t="s">
        <v>9</v>
      </c>
      <c r="D921" t="s">
        <v>9</v>
      </c>
      <c r="E921" t="s">
        <v>9</v>
      </c>
      <c r="F921" t="s">
        <v>11</v>
      </c>
      <c r="G921" t="s">
        <v>916</v>
      </c>
      <c r="H921" t="s">
        <v>9</v>
      </c>
      <c r="I921" t="str">
        <f>IFERROR(IF(VLOOKUP(A921,'Konton 2025'!$A$1:$R$1231,2,FALSE)="fheon","nej","nej"),"ja")</f>
        <v>nej</v>
      </c>
      <c r="J921" t="str">
        <f>IF(I921="ja","nej",IF(B921=VLOOKUP('Konton 2026'!A921,'Konton 2025'!$A$1:$R$1231,2,FALSE),"nej","ja"))</f>
        <v>nej</v>
      </c>
    </row>
    <row r="922" spans="1:10" hidden="1" x14ac:dyDescent="0.3">
      <c r="A922" s="1">
        <v>6590</v>
      </c>
      <c r="B922" t="s">
        <v>932</v>
      </c>
      <c r="C922" t="s">
        <v>10</v>
      </c>
      <c r="D922" t="s">
        <v>9</v>
      </c>
      <c r="E922" t="s">
        <v>9</v>
      </c>
      <c r="F922" t="s">
        <v>11</v>
      </c>
      <c r="G922" t="s">
        <v>916</v>
      </c>
      <c r="H922" t="s">
        <v>9</v>
      </c>
      <c r="I922" t="str">
        <f>IFERROR(IF(VLOOKUP(A922,'Konton 2025'!$A$1:$R$1231,2,FALSE)="fheon","nej","nej"),"ja")</f>
        <v>nej</v>
      </c>
      <c r="J922" t="str">
        <f>IF(I922="ja","nej",IF(B922=VLOOKUP('Konton 2026'!A922,'Konton 2025'!$A$1:$R$1231,2,FALSE),"nej","ja"))</f>
        <v>nej</v>
      </c>
    </row>
    <row r="923" spans="1:10" hidden="1" x14ac:dyDescent="0.3">
      <c r="A923" s="1">
        <v>6700</v>
      </c>
      <c r="B923" t="s">
        <v>933</v>
      </c>
      <c r="C923" t="s">
        <v>9</v>
      </c>
      <c r="D923" t="s">
        <v>9</v>
      </c>
      <c r="E923" t="s">
        <v>9</v>
      </c>
      <c r="F923" t="s">
        <v>934</v>
      </c>
      <c r="G923" t="s">
        <v>935</v>
      </c>
      <c r="H923" t="s">
        <v>9</v>
      </c>
      <c r="I923" t="str">
        <f>IFERROR(IF(VLOOKUP(A923,'Konton 2025'!$A$1:$R$1231,2,FALSE)="fheon","nej","nej"),"ja")</f>
        <v>ja</v>
      </c>
      <c r="J923" t="str">
        <f>IF(I923="ja","nej",IF(B923=VLOOKUP('Konton 2026'!A923,'Konton 2025'!$A$1:$R$1231,2,FALSE),"nej","ja"))</f>
        <v>nej</v>
      </c>
    </row>
    <row r="924" spans="1:10" hidden="1" x14ac:dyDescent="0.3">
      <c r="A924" s="1">
        <v>6710</v>
      </c>
      <c r="B924" t="s">
        <v>936</v>
      </c>
      <c r="C924" t="s">
        <v>9</v>
      </c>
      <c r="D924" t="s">
        <v>9</v>
      </c>
      <c r="E924" t="s">
        <v>9</v>
      </c>
      <c r="F924" t="s">
        <v>934</v>
      </c>
      <c r="G924" t="s">
        <v>935</v>
      </c>
      <c r="H924" t="s">
        <v>9</v>
      </c>
      <c r="I924" t="str">
        <f>IFERROR(IF(VLOOKUP(A924,'Konton 2025'!$A$1:$R$1231,2,FALSE)="fheon","nej","nej"),"ja")</f>
        <v>ja</v>
      </c>
      <c r="J924" t="str">
        <f>IF(I924="ja","nej",IF(B924=VLOOKUP('Konton 2026'!A924,'Konton 2025'!$A$1:$R$1231,2,FALSE),"nej","ja"))</f>
        <v>nej</v>
      </c>
    </row>
    <row r="925" spans="1:10" hidden="1" x14ac:dyDescent="0.3">
      <c r="A925" s="1">
        <v>6800</v>
      </c>
      <c r="B925" t="s">
        <v>937</v>
      </c>
      <c r="C925" t="s">
        <v>10</v>
      </c>
      <c r="D925" t="s">
        <v>9</v>
      </c>
      <c r="E925" t="s">
        <v>9</v>
      </c>
      <c r="F925" t="s">
        <v>11</v>
      </c>
      <c r="G925" t="s">
        <v>938</v>
      </c>
      <c r="H925" t="s">
        <v>9</v>
      </c>
      <c r="I925" t="str">
        <f>IFERROR(IF(VLOOKUP(A925,'Konton 2025'!$A$1:$R$1231,2,FALSE)="fheon","nej","nej"),"ja")</f>
        <v>nej</v>
      </c>
      <c r="J925" t="str">
        <f>IF(I925="ja","nej",IF(B925=VLOOKUP('Konton 2026'!A925,'Konton 2025'!$A$1:$R$1231,2,FALSE),"nej","ja"))</f>
        <v>nej</v>
      </c>
    </row>
    <row r="926" spans="1:10" hidden="1" x14ac:dyDescent="0.3">
      <c r="A926" s="1">
        <v>6810</v>
      </c>
      <c r="B926" t="s">
        <v>939</v>
      </c>
      <c r="C926" t="s">
        <v>9</v>
      </c>
      <c r="D926" t="s">
        <v>9</v>
      </c>
      <c r="E926" t="s">
        <v>9</v>
      </c>
      <c r="F926" t="s">
        <v>11</v>
      </c>
      <c r="G926" t="s">
        <v>938</v>
      </c>
      <c r="H926" t="s">
        <v>9</v>
      </c>
      <c r="I926" t="str">
        <f>IFERROR(IF(VLOOKUP(A926,'Konton 2025'!$A$1:$R$1231,2,FALSE)="fheon","nej","nej"),"ja")</f>
        <v>nej</v>
      </c>
      <c r="J926" t="str">
        <f>IF(I926="ja","nej",IF(B926=VLOOKUP('Konton 2026'!A926,'Konton 2025'!$A$1:$R$1231,2,FALSE),"nej","ja"))</f>
        <v>nej</v>
      </c>
    </row>
    <row r="927" spans="1:10" hidden="1" x14ac:dyDescent="0.3">
      <c r="A927" s="1">
        <v>6820</v>
      </c>
      <c r="B927" t="s">
        <v>940</v>
      </c>
      <c r="C927" t="s">
        <v>9</v>
      </c>
      <c r="D927" t="s">
        <v>9</v>
      </c>
      <c r="E927" t="s">
        <v>9</v>
      </c>
      <c r="F927" t="s">
        <v>11</v>
      </c>
      <c r="G927" t="s">
        <v>938</v>
      </c>
      <c r="H927" t="s">
        <v>9</v>
      </c>
      <c r="I927" t="str">
        <f>IFERROR(IF(VLOOKUP(A927,'Konton 2025'!$A$1:$R$1231,2,FALSE)="fheon","nej","nej"),"ja")</f>
        <v>nej</v>
      </c>
      <c r="J927" t="str">
        <f>IF(I927="ja","nej",IF(B927=VLOOKUP('Konton 2026'!A927,'Konton 2025'!$A$1:$R$1231,2,FALSE),"nej","ja"))</f>
        <v>nej</v>
      </c>
    </row>
    <row r="928" spans="1:10" hidden="1" x14ac:dyDescent="0.3">
      <c r="A928" s="1">
        <v>6830</v>
      </c>
      <c r="B928" t="s">
        <v>941</v>
      </c>
      <c r="C928" t="s">
        <v>9</v>
      </c>
      <c r="D928" t="s">
        <v>9</v>
      </c>
      <c r="E928" t="s">
        <v>9</v>
      </c>
      <c r="F928" t="s">
        <v>11</v>
      </c>
      <c r="G928" t="s">
        <v>938</v>
      </c>
      <c r="H928" t="s">
        <v>9</v>
      </c>
      <c r="I928" t="str">
        <f>IFERROR(IF(VLOOKUP(A928,'Konton 2025'!$A$1:$R$1231,2,FALSE)="fheon","nej","nej"),"ja")</f>
        <v>nej</v>
      </c>
      <c r="J928" t="str">
        <f>IF(I928="ja","nej",IF(B928=VLOOKUP('Konton 2026'!A928,'Konton 2025'!$A$1:$R$1231,2,FALSE),"nej","ja"))</f>
        <v>nej</v>
      </c>
    </row>
    <row r="929" spans="1:10" hidden="1" x14ac:dyDescent="0.3">
      <c r="A929" s="1">
        <v>6840</v>
      </c>
      <c r="B929" t="s">
        <v>942</v>
      </c>
      <c r="C929" t="s">
        <v>9</v>
      </c>
      <c r="D929" t="s">
        <v>9</v>
      </c>
      <c r="E929" t="s">
        <v>9</v>
      </c>
      <c r="F929" t="s">
        <v>11</v>
      </c>
      <c r="G929" t="s">
        <v>938</v>
      </c>
      <c r="H929" t="s">
        <v>9</v>
      </c>
      <c r="I929" t="str">
        <f>IFERROR(IF(VLOOKUP(A929,'Konton 2025'!$A$1:$R$1231,2,FALSE)="fheon","nej","nej"),"ja")</f>
        <v>nej</v>
      </c>
      <c r="J929" t="str">
        <f>IF(I929="ja","nej",IF(B929=VLOOKUP('Konton 2026'!A929,'Konton 2025'!$A$1:$R$1231,2,FALSE),"nej","ja"))</f>
        <v>nej</v>
      </c>
    </row>
    <row r="930" spans="1:10" hidden="1" x14ac:dyDescent="0.3">
      <c r="A930" s="1">
        <v>6850</v>
      </c>
      <c r="B930" t="s">
        <v>943</v>
      </c>
      <c r="C930" t="s">
        <v>9</v>
      </c>
      <c r="D930" t="s">
        <v>9</v>
      </c>
      <c r="E930" t="s">
        <v>9</v>
      </c>
      <c r="F930" t="s">
        <v>11</v>
      </c>
      <c r="G930" t="s">
        <v>938</v>
      </c>
      <c r="H930" t="s">
        <v>9</v>
      </c>
      <c r="I930" t="str">
        <f>IFERROR(IF(VLOOKUP(A930,'Konton 2025'!$A$1:$R$1231,2,FALSE)="fheon","nej","nej"),"ja")</f>
        <v>nej</v>
      </c>
      <c r="J930" t="str">
        <f>IF(I930="ja","nej",IF(B930=VLOOKUP('Konton 2026'!A930,'Konton 2025'!$A$1:$R$1231,2,FALSE),"nej","ja"))</f>
        <v>nej</v>
      </c>
    </row>
    <row r="931" spans="1:10" hidden="1" x14ac:dyDescent="0.3">
      <c r="A931" s="1">
        <v>6860</v>
      </c>
      <c r="B931" t="s">
        <v>944</v>
      </c>
      <c r="C931" t="s">
        <v>9</v>
      </c>
      <c r="D931" t="s">
        <v>9</v>
      </c>
      <c r="E931" t="s">
        <v>9</v>
      </c>
      <c r="F931" t="s">
        <v>11</v>
      </c>
      <c r="G931" t="s">
        <v>938</v>
      </c>
      <c r="H931" t="s">
        <v>9</v>
      </c>
      <c r="I931" t="str">
        <f>IFERROR(IF(VLOOKUP(A931,'Konton 2025'!$A$1:$R$1231,2,FALSE)="fheon","nej","nej"),"ja")</f>
        <v>nej</v>
      </c>
      <c r="J931" t="str">
        <f>IF(I931="ja","nej",IF(B931=VLOOKUP('Konton 2026'!A931,'Konton 2025'!$A$1:$R$1231,2,FALSE),"nej","ja"))</f>
        <v>nej</v>
      </c>
    </row>
    <row r="932" spans="1:10" hidden="1" x14ac:dyDescent="0.3">
      <c r="A932" s="1">
        <v>6870</v>
      </c>
      <c r="B932" t="s">
        <v>945</v>
      </c>
      <c r="C932" t="s">
        <v>9</v>
      </c>
      <c r="D932" t="s">
        <v>9</v>
      </c>
      <c r="E932" t="s">
        <v>9</v>
      </c>
      <c r="F932" t="s">
        <v>11</v>
      </c>
      <c r="G932" t="s">
        <v>938</v>
      </c>
      <c r="H932" t="s">
        <v>9</v>
      </c>
      <c r="I932" t="str">
        <f>IFERROR(IF(VLOOKUP(A932,'Konton 2025'!$A$1:$R$1231,2,FALSE)="fheon","nej","nej"),"ja")</f>
        <v>nej</v>
      </c>
      <c r="J932" t="str">
        <f>IF(I932="ja","nej",IF(B932=VLOOKUP('Konton 2026'!A932,'Konton 2025'!$A$1:$R$1231,2,FALSE),"nej","ja"))</f>
        <v>nej</v>
      </c>
    </row>
    <row r="933" spans="1:10" hidden="1" x14ac:dyDescent="0.3">
      <c r="A933" s="1">
        <v>6880</v>
      </c>
      <c r="B933" t="s">
        <v>946</v>
      </c>
      <c r="C933" t="s">
        <v>9</v>
      </c>
      <c r="D933" t="s">
        <v>9</v>
      </c>
      <c r="E933" t="s">
        <v>9</v>
      </c>
      <c r="F933" t="s">
        <v>11</v>
      </c>
      <c r="G933" t="s">
        <v>938</v>
      </c>
      <c r="H933" t="s">
        <v>9</v>
      </c>
      <c r="I933" t="str">
        <f>IFERROR(IF(VLOOKUP(A933,'Konton 2025'!$A$1:$R$1231,2,FALSE)="fheon","nej","nej"),"ja")</f>
        <v>nej</v>
      </c>
      <c r="J933" t="str">
        <f>IF(I933="ja","nej",IF(B933=VLOOKUP('Konton 2026'!A933,'Konton 2025'!$A$1:$R$1231,2,FALSE),"nej","ja"))</f>
        <v>nej</v>
      </c>
    </row>
    <row r="934" spans="1:10" hidden="1" x14ac:dyDescent="0.3">
      <c r="A934" s="1">
        <v>6890</v>
      </c>
      <c r="B934" t="s">
        <v>947</v>
      </c>
      <c r="C934" t="s">
        <v>9</v>
      </c>
      <c r="D934" t="s">
        <v>9</v>
      </c>
      <c r="E934" t="s">
        <v>9</v>
      </c>
      <c r="F934" t="s">
        <v>11</v>
      </c>
      <c r="G934" t="s">
        <v>938</v>
      </c>
      <c r="H934" t="s">
        <v>9</v>
      </c>
      <c r="I934" t="str">
        <f>IFERROR(IF(VLOOKUP(A934,'Konton 2025'!$A$1:$R$1231,2,FALSE)="fheon","nej","nej"),"ja")</f>
        <v>nej</v>
      </c>
      <c r="J934" t="str">
        <f>IF(I934="ja","nej",IF(B934=VLOOKUP('Konton 2026'!A934,'Konton 2025'!$A$1:$R$1231,2,FALSE),"nej","ja"))</f>
        <v>nej</v>
      </c>
    </row>
    <row r="935" spans="1:10" hidden="1" x14ac:dyDescent="0.3">
      <c r="A935" s="1">
        <v>6900</v>
      </c>
      <c r="B935" t="s">
        <v>948</v>
      </c>
      <c r="C935" t="s">
        <v>9</v>
      </c>
      <c r="D935" t="s">
        <v>9</v>
      </c>
      <c r="E935" t="s">
        <v>9</v>
      </c>
      <c r="F935" t="s">
        <v>11</v>
      </c>
      <c r="G935" t="s">
        <v>949</v>
      </c>
      <c r="H935" t="s">
        <v>9</v>
      </c>
      <c r="I935" t="str">
        <f>IFERROR(IF(VLOOKUP(A935,'Konton 2025'!$A$1:$R$1231,2,FALSE)="fheon","nej","nej"),"ja")</f>
        <v>nej</v>
      </c>
      <c r="J935" t="str">
        <f>IF(I935="ja","nej",IF(B935=VLOOKUP('Konton 2026'!A935,'Konton 2025'!$A$1:$R$1231,2,FALSE),"nej","ja"))</f>
        <v>nej</v>
      </c>
    </row>
    <row r="936" spans="1:10" hidden="1" x14ac:dyDescent="0.3">
      <c r="A936" s="1">
        <v>6910</v>
      </c>
      <c r="B936" t="s">
        <v>950</v>
      </c>
      <c r="C936" t="s">
        <v>9</v>
      </c>
      <c r="D936" t="s">
        <v>9</v>
      </c>
      <c r="E936" t="s">
        <v>9</v>
      </c>
      <c r="F936" t="s">
        <v>11</v>
      </c>
      <c r="G936" t="s">
        <v>949</v>
      </c>
      <c r="H936" t="s">
        <v>9</v>
      </c>
      <c r="I936" t="str">
        <f>IFERROR(IF(VLOOKUP(A936,'Konton 2025'!$A$1:$R$1231,2,FALSE)="fheon","nej","nej"),"ja")</f>
        <v>nej</v>
      </c>
      <c r="J936" t="str">
        <f>IF(I936="ja","nej",IF(B936=VLOOKUP('Konton 2026'!A936,'Konton 2025'!$A$1:$R$1231,2,FALSE),"nej","ja"))</f>
        <v>nej</v>
      </c>
    </row>
    <row r="937" spans="1:10" hidden="1" x14ac:dyDescent="0.3">
      <c r="A937" s="1">
        <v>6920</v>
      </c>
      <c r="B937" t="s">
        <v>951</v>
      </c>
      <c r="C937" t="s">
        <v>9</v>
      </c>
      <c r="D937" t="s">
        <v>9</v>
      </c>
      <c r="E937" t="s">
        <v>9</v>
      </c>
      <c r="F937" t="s">
        <v>11</v>
      </c>
      <c r="G937" t="s">
        <v>949</v>
      </c>
      <c r="H937" t="s">
        <v>9</v>
      </c>
      <c r="I937" t="str">
        <f>IFERROR(IF(VLOOKUP(A937,'Konton 2025'!$A$1:$R$1231,2,FALSE)="fheon","nej","nej"),"ja")</f>
        <v>nej</v>
      </c>
      <c r="J937" t="str">
        <f>IF(I937="ja","nej",IF(B937=VLOOKUP('Konton 2026'!A937,'Konton 2025'!$A$1:$R$1231,2,FALSE),"nej","ja"))</f>
        <v>nej</v>
      </c>
    </row>
    <row r="938" spans="1:10" hidden="1" x14ac:dyDescent="0.3">
      <c r="A938" s="1">
        <v>6930</v>
      </c>
      <c r="B938" t="s">
        <v>952</v>
      </c>
      <c r="C938" t="s">
        <v>9</v>
      </c>
      <c r="D938" t="s">
        <v>9</v>
      </c>
      <c r="E938" t="s">
        <v>9</v>
      </c>
      <c r="F938" t="s">
        <v>11</v>
      </c>
      <c r="G938" t="s">
        <v>949</v>
      </c>
      <c r="H938" t="s">
        <v>9</v>
      </c>
      <c r="I938" t="str">
        <f>IFERROR(IF(VLOOKUP(A938,'Konton 2025'!$A$1:$R$1231,2,FALSE)="fheon","nej","nej"),"ja")</f>
        <v>nej</v>
      </c>
      <c r="J938" t="str">
        <f>IF(I938="ja","nej",IF(B938=VLOOKUP('Konton 2026'!A938,'Konton 2025'!$A$1:$R$1231,2,FALSE),"nej","ja"))</f>
        <v>nej</v>
      </c>
    </row>
    <row r="939" spans="1:10" hidden="1" x14ac:dyDescent="0.3">
      <c r="A939" s="1">
        <v>6940</v>
      </c>
      <c r="B939" t="s">
        <v>953</v>
      </c>
      <c r="C939" t="s">
        <v>9</v>
      </c>
      <c r="D939" t="s">
        <v>9</v>
      </c>
      <c r="E939" t="s">
        <v>9</v>
      </c>
      <c r="F939" t="s">
        <v>11</v>
      </c>
      <c r="G939" t="s">
        <v>949</v>
      </c>
      <c r="H939" t="s">
        <v>9</v>
      </c>
      <c r="I939" t="str">
        <f>IFERROR(IF(VLOOKUP(A939,'Konton 2025'!$A$1:$R$1231,2,FALSE)="fheon","nej","nej"),"ja")</f>
        <v>nej</v>
      </c>
      <c r="J939" t="str">
        <f>IF(I939="ja","nej",IF(B939=VLOOKUP('Konton 2026'!A939,'Konton 2025'!$A$1:$R$1231,2,FALSE),"nej","ja"))</f>
        <v>nej</v>
      </c>
    </row>
    <row r="940" spans="1:10" hidden="1" x14ac:dyDescent="0.3">
      <c r="A940" s="1">
        <v>6950</v>
      </c>
      <c r="B940" t="s">
        <v>954</v>
      </c>
      <c r="C940" t="s">
        <v>9</v>
      </c>
      <c r="D940" t="s">
        <v>9</v>
      </c>
      <c r="E940" t="s">
        <v>9</v>
      </c>
      <c r="F940" t="s">
        <v>11</v>
      </c>
      <c r="G940" t="s">
        <v>949</v>
      </c>
      <c r="H940" t="s">
        <v>9</v>
      </c>
      <c r="I940" t="str">
        <f>IFERROR(IF(VLOOKUP(A940,'Konton 2025'!$A$1:$R$1231,2,FALSE)="fheon","nej","nej"),"ja")</f>
        <v>nej</v>
      </c>
      <c r="J940" t="str">
        <f>IF(I940="ja","nej",IF(B940=VLOOKUP('Konton 2026'!A940,'Konton 2025'!$A$1:$R$1231,2,FALSE),"nej","ja"))</f>
        <v>nej</v>
      </c>
    </row>
    <row r="941" spans="1:10" x14ac:dyDescent="0.3">
      <c r="A941" s="1">
        <v>6970</v>
      </c>
      <c r="B941" t="s">
        <v>955</v>
      </c>
      <c r="C941" t="s">
        <v>10</v>
      </c>
      <c r="D941" t="s">
        <v>9</v>
      </c>
      <c r="E941" t="s">
        <v>9</v>
      </c>
      <c r="F941" t="s">
        <v>11</v>
      </c>
      <c r="G941" t="s">
        <v>949</v>
      </c>
      <c r="H941" t="s">
        <v>9</v>
      </c>
      <c r="I941" t="str">
        <f>IFERROR(IF(VLOOKUP(A941,'Konton 2025'!$A$1:$R$1231,2,FALSE)="fheon","nej","nej"),"ja")</f>
        <v>nej</v>
      </c>
      <c r="J941" t="str">
        <f>IF(I941="ja","nej",IF(B941=VLOOKUP('Konton 2026'!A941,'Konton 2025'!$A$1:$R$1231,2,FALSE),"nej","ja"))</f>
        <v>ja</v>
      </c>
    </row>
    <row r="942" spans="1:10" hidden="1" x14ac:dyDescent="0.3">
      <c r="A942" s="1">
        <v>6980</v>
      </c>
      <c r="B942" t="s">
        <v>956</v>
      </c>
      <c r="C942" t="s">
        <v>10</v>
      </c>
      <c r="D942" t="s">
        <v>9</v>
      </c>
      <c r="E942" t="s">
        <v>9</v>
      </c>
      <c r="F942" t="s">
        <v>11</v>
      </c>
      <c r="G942" t="s">
        <v>949</v>
      </c>
      <c r="H942" t="s">
        <v>9</v>
      </c>
      <c r="I942" t="str">
        <f>IFERROR(IF(VLOOKUP(A942,'Konton 2025'!$A$1:$R$1231,2,FALSE)="fheon","nej","nej"),"ja")</f>
        <v>nej</v>
      </c>
      <c r="J942" t="str">
        <f>IF(I942="ja","nej",IF(B942=VLOOKUP('Konton 2026'!A942,'Konton 2025'!$A$1:$R$1231,2,FALSE),"nej","ja"))</f>
        <v>nej</v>
      </c>
    </row>
    <row r="943" spans="1:10" hidden="1" x14ac:dyDescent="0.3">
      <c r="A943" s="1">
        <v>6981</v>
      </c>
      <c r="B943" t="s">
        <v>957</v>
      </c>
      <c r="C943" t="s">
        <v>9</v>
      </c>
      <c r="D943" t="s">
        <v>9</v>
      </c>
      <c r="E943" t="s">
        <v>9</v>
      </c>
      <c r="F943" t="s">
        <v>11</v>
      </c>
      <c r="G943" t="s">
        <v>949</v>
      </c>
      <c r="H943" t="s">
        <v>9</v>
      </c>
      <c r="I943" t="str">
        <f>IFERROR(IF(VLOOKUP(A943,'Konton 2025'!$A$1:$R$1231,2,FALSE)="fheon","nej","nej"),"ja")</f>
        <v>nej</v>
      </c>
      <c r="J943" t="str">
        <f>IF(I943="ja","nej",IF(B943=VLOOKUP('Konton 2026'!A943,'Konton 2025'!$A$1:$R$1231,2,FALSE),"nej","ja"))</f>
        <v>nej</v>
      </c>
    </row>
    <row r="944" spans="1:10" hidden="1" x14ac:dyDescent="0.3">
      <c r="A944" s="1">
        <v>6982</v>
      </c>
      <c r="B944" t="s">
        <v>958</v>
      </c>
      <c r="C944" t="s">
        <v>9</v>
      </c>
      <c r="D944" t="s">
        <v>9</v>
      </c>
      <c r="E944" t="s">
        <v>9</v>
      </c>
      <c r="F944" t="s">
        <v>11</v>
      </c>
      <c r="G944" t="s">
        <v>949</v>
      </c>
      <c r="H944" t="s">
        <v>9</v>
      </c>
      <c r="I944" t="str">
        <f>IFERROR(IF(VLOOKUP(A944,'Konton 2025'!$A$1:$R$1231,2,FALSE)="fheon","nej","nej"),"ja")</f>
        <v>nej</v>
      </c>
      <c r="J944" t="str">
        <f>IF(I944="ja","nej",IF(B944=VLOOKUP('Konton 2026'!A944,'Konton 2025'!$A$1:$R$1231,2,FALSE),"nej","ja"))</f>
        <v>nej</v>
      </c>
    </row>
    <row r="945" spans="1:10" hidden="1" x14ac:dyDescent="0.3">
      <c r="A945" s="1">
        <v>6990</v>
      </c>
      <c r="B945" t="s">
        <v>959</v>
      </c>
      <c r="C945" t="s">
        <v>9</v>
      </c>
      <c r="D945" t="s">
        <v>9</v>
      </c>
      <c r="E945" t="s">
        <v>9</v>
      </c>
      <c r="F945" t="s">
        <v>11</v>
      </c>
      <c r="G945" t="s">
        <v>949</v>
      </c>
      <c r="H945" t="s">
        <v>9</v>
      </c>
      <c r="I945" t="str">
        <f>IFERROR(IF(VLOOKUP(A945,'Konton 2025'!$A$1:$R$1231,2,FALSE)="fheon","nej","nej"),"ja")</f>
        <v>nej</v>
      </c>
      <c r="J945" t="str">
        <f>IF(I945="ja","nej",IF(B945=VLOOKUP('Konton 2026'!A945,'Konton 2025'!$A$1:$R$1231,2,FALSE),"nej","ja"))</f>
        <v>nej</v>
      </c>
    </row>
    <row r="946" spans="1:10" hidden="1" x14ac:dyDescent="0.3">
      <c r="A946" s="1">
        <v>6991</v>
      </c>
      <c r="B946" t="s">
        <v>960</v>
      </c>
      <c r="C946" t="s">
        <v>10</v>
      </c>
      <c r="D946" t="s">
        <v>9</v>
      </c>
      <c r="E946" t="s">
        <v>9</v>
      </c>
      <c r="F946" t="s">
        <v>11</v>
      </c>
      <c r="G946" t="s">
        <v>949</v>
      </c>
      <c r="H946" t="s">
        <v>9</v>
      </c>
      <c r="I946" t="str">
        <f>IFERROR(IF(VLOOKUP(A946,'Konton 2025'!$A$1:$R$1231,2,FALSE)="fheon","nej","nej"),"ja")</f>
        <v>nej</v>
      </c>
      <c r="J946" t="str">
        <f>IF(I946="ja","nej",IF(B946=VLOOKUP('Konton 2026'!A946,'Konton 2025'!$A$1:$R$1231,2,FALSE),"nej","ja"))</f>
        <v>nej</v>
      </c>
    </row>
    <row r="947" spans="1:10" hidden="1" x14ac:dyDescent="0.3">
      <c r="A947" s="1">
        <v>6992</v>
      </c>
      <c r="B947" t="s">
        <v>961</v>
      </c>
      <c r="C947" t="s">
        <v>10</v>
      </c>
      <c r="D947" t="s">
        <v>9</v>
      </c>
      <c r="E947" t="s">
        <v>9</v>
      </c>
      <c r="F947" t="s">
        <v>11</v>
      </c>
      <c r="G947" t="s">
        <v>949</v>
      </c>
      <c r="H947" t="s">
        <v>9</v>
      </c>
      <c r="I947" t="str">
        <f>IFERROR(IF(VLOOKUP(A947,'Konton 2025'!$A$1:$R$1231,2,FALSE)="fheon","nej","nej"),"ja")</f>
        <v>nej</v>
      </c>
      <c r="J947" t="str">
        <f>IF(I947="ja","nej",IF(B947=VLOOKUP('Konton 2026'!A947,'Konton 2025'!$A$1:$R$1231,2,FALSE),"nej","ja"))</f>
        <v>nej</v>
      </c>
    </row>
    <row r="948" spans="1:10" hidden="1" x14ac:dyDescent="0.3">
      <c r="A948" s="1">
        <v>6993</v>
      </c>
      <c r="B948" t="s">
        <v>962</v>
      </c>
      <c r="C948" t="s">
        <v>9</v>
      </c>
      <c r="D948" t="s">
        <v>9</v>
      </c>
      <c r="E948" t="s">
        <v>9</v>
      </c>
      <c r="F948" t="s">
        <v>11</v>
      </c>
      <c r="G948" t="s">
        <v>949</v>
      </c>
      <c r="H948" t="s">
        <v>9</v>
      </c>
      <c r="I948" t="str">
        <f>IFERROR(IF(VLOOKUP(A948,'Konton 2025'!$A$1:$R$1231,2,FALSE)="fheon","nej","nej"),"ja")</f>
        <v>nej</v>
      </c>
      <c r="J948" t="str">
        <f>IF(I948="ja","nej",IF(B948=VLOOKUP('Konton 2026'!A948,'Konton 2025'!$A$1:$R$1231,2,FALSE),"nej","ja"))</f>
        <v>nej</v>
      </c>
    </row>
    <row r="949" spans="1:10" hidden="1" x14ac:dyDescent="0.3">
      <c r="A949" s="1">
        <v>6996</v>
      </c>
      <c r="B949" t="s">
        <v>963</v>
      </c>
      <c r="C949" t="s">
        <v>9</v>
      </c>
      <c r="D949" t="s">
        <v>9</v>
      </c>
      <c r="E949" t="s">
        <v>9</v>
      </c>
      <c r="F949" t="s">
        <v>11</v>
      </c>
      <c r="G949" t="s">
        <v>949</v>
      </c>
      <c r="H949" t="s">
        <v>9</v>
      </c>
      <c r="I949" t="str">
        <f>IFERROR(IF(VLOOKUP(A949,'Konton 2025'!$A$1:$R$1231,2,FALSE)="fheon","nej","nej"),"ja")</f>
        <v>nej</v>
      </c>
      <c r="J949" t="str">
        <f>IF(I949="ja","nej",IF(B949=VLOOKUP('Konton 2026'!A949,'Konton 2025'!$A$1:$R$1231,2,FALSE),"nej","ja"))</f>
        <v>nej</v>
      </c>
    </row>
    <row r="950" spans="1:10" hidden="1" x14ac:dyDescent="0.3">
      <c r="A950" s="1">
        <v>6997</v>
      </c>
      <c r="B950" t="s">
        <v>964</v>
      </c>
      <c r="C950" t="s">
        <v>9</v>
      </c>
      <c r="D950" t="s">
        <v>9</v>
      </c>
      <c r="E950" t="s">
        <v>9</v>
      </c>
      <c r="F950" t="s">
        <v>11</v>
      </c>
      <c r="G950" t="s">
        <v>949</v>
      </c>
      <c r="H950" t="s">
        <v>9</v>
      </c>
      <c r="I950" t="str">
        <f>IFERROR(IF(VLOOKUP(A950,'Konton 2025'!$A$1:$R$1231,2,FALSE)="fheon","nej","nej"),"ja")</f>
        <v>nej</v>
      </c>
      <c r="J950" t="str">
        <f>IF(I950="ja","nej",IF(B950=VLOOKUP('Konton 2026'!A950,'Konton 2025'!$A$1:$R$1231,2,FALSE),"nej","ja"))</f>
        <v>nej</v>
      </c>
    </row>
    <row r="951" spans="1:10" hidden="1" x14ac:dyDescent="0.3">
      <c r="A951" s="1">
        <v>6998</v>
      </c>
      <c r="B951" t="s">
        <v>965</v>
      </c>
      <c r="C951" t="s">
        <v>9</v>
      </c>
      <c r="D951" t="s">
        <v>9</v>
      </c>
      <c r="E951" t="s">
        <v>9</v>
      </c>
      <c r="F951" t="s">
        <v>11</v>
      </c>
      <c r="G951" t="s">
        <v>949</v>
      </c>
      <c r="H951" t="s">
        <v>9</v>
      </c>
      <c r="I951" t="str">
        <f>IFERROR(IF(VLOOKUP(A951,'Konton 2025'!$A$1:$R$1231,2,FALSE)="fheon","nej","nej"),"ja")</f>
        <v>nej</v>
      </c>
      <c r="J951" t="str">
        <f>IF(I951="ja","nej",IF(B951=VLOOKUP('Konton 2026'!A951,'Konton 2025'!$A$1:$R$1231,2,FALSE),"nej","ja"))</f>
        <v>nej</v>
      </c>
    </row>
    <row r="952" spans="1:10" hidden="1" x14ac:dyDescent="0.3">
      <c r="A952" s="1">
        <v>6999</v>
      </c>
      <c r="B952" t="s">
        <v>432</v>
      </c>
      <c r="C952" t="s">
        <v>9</v>
      </c>
      <c r="D952" t="s">
        <v>9</v>
      </c>
      <c r="E952" t="s">
        <v>9</v>
      </c>
      <c r="F952" t="s">
        <v>11</v>
      </c>
      <c r="G952" t="s">
        <v>949</v>
      </c>
      <c r="H952" t="s">
        <v>9</v>
      </c>
      <c r="I952" t="str">
        <f>IFERROR(IF(VLOOKUP(A952,'Konton 2025'!$A$1:$R$1231,2,FALSE)="fheon","nej","nej"),"ja")</f>
        <v>nej</v>
      </c>
      <c r="J952" t="str">
        <f>IF(I952="ja","nej",IF(B952=VLOOKUP('Konton 2026'!A952,'Konton 2025'!$A$1:$R$1231,2,FALSE),"nej","ja"))</f>
        <v>nej</v>
      </c>
    </row>
    <row r="953" spans="1:10" hidden="1" x14ac:dyDescent="0.3">
      <c r="A953" s="1">
        <v>7000</v>
      </c>
      <c r="B953" t="s">
        <v>966</v>
      </c>
      <c r="C953" t="s">
        <v>9</v>
      </c>
      <c r="D953" t="s">
        <v>9</v>
      </c>
      <c r="E953" t="s">
        <v>9</v>
      </c>
      <c r="F953" t="s">
        <v>11</v>
      </c>
      <c r="G953" t="s">
        <v>967</v>
      </c>
      <c r="H953" t="s">
        <v>10</v>
      </c>
      <c r="I953" t="str">
        <f>IFERROR(IF(VLOOKUP(A953,'Konton 2025'!$A$1:$R$1231,2,FALSE)="fheon","nej","nej"),"ja")</f>
        <v>nej</v>
      </c>
      <c r="J953" t="str">
        <f>IF(I953="ja","nej",IF(B953=VLOOKUP('Konton 2026'!A953,'Konton 2025'!$A$1:$R$1231,2,FALSE),"nej","ja"))</f>
        <v>nej</v>
      </c>
    </row>
    <row r="954" spans="1:10" hidden="1" x14ac:dyDescent="0.3">
      <c r="A954" s="1">
        <v>7010</v>
      </c>
      <c r="B954" t="s">
        <v>968</v>
      </c>
      <c r="C954" t="s">
        <v>10</v>
      </c>
      <c r="D954" t="s">
        <v>9</v>
      </c>
      <c r="E954" t="s">
        <v>9</v>
      </c>
      <c r="F954" t="s">
        <v>11</v>
      </c>
      <c r="G954" t="s">
        <v>967</v>
      </c>
      <c r="H954" t="s">
        <v>10</v>
      </c>
      <c r="I954" t="str">
        <f>IFERROR(IF(VLOOKUP(A954,'Konton 2025'!$A$1:$R$1231,2,FALSE)="fheon","nej","nej"),"ja")</f>
        <v>nej</v>
      </c>
      <c r="J954" t="str">
        <f>IF(I954="ja","nej",IF(B954=VLOOKUP('Konton 2026'!A954,'Konton 2025'!$A$1:$R$1231,2,FALSE),"nej","ja"))</f>
        <v>nej</v>
      </c>
    </row>
    <row r="955" spans="1:10" hidden="1" x14ac:dyDescent="0.3">
      <c r="A955" s="1">
        <v>7011</v>
      </c>
      <c r="B955" t="s">
        <v>968</v>
      </c>
      <c r="C955" t="s">
        <v>9</v>
      </c>
      <c r="D955" t="s">
        <v>9</v>
      </c>
      <c r="E955" t="s">
        <v>9</v>
      </c>
      <c r="F955" t="s">
        <v>11</v>
      </c>
      <c r="G955" t="s">
        <v>967</v>
      </c>
      <c r="H955" t="s">
        <v>10</v>
      </c>
      <c r="I955" t="str">
        <f>IFERROR(IF(VLOOKUP(A955,'Konton 2025'!$A$1:$R$1231,2,FALSE)="fheon","nej","nej"),"ja")</f>
        <v>nej</v>
      </c>
      <c r="J955" t="str">
        <f>IF(I955="ja","nej",IF(B955=VLOOKUP('Konton 2026'!A955,'Konton 2025'!$A$1:$R$1231,2,FALSE),"nej","ja"))</f>
        <v>nej</v>
      </c>
    </row>
    <row r="956" spans="1:10" hidden="1" x14ac:dyDescent="0.3">
      <c r="A956" s="1">
        <v>7012</v>
      </c>
      <c r="B956" t="s">
        <v>969</v>
      </c>
      <c r="C956" t="s">
        <v>9</v>
      </c>
      <c r="D956" t="s">
        <v>9</v>
      </c>
      <c r="E956" t="s">
        <v>9</v>
      </c>
      <c r="F956" t="s">
        <v>11</v>
      </c>
      <c r="G956" t="s">
        <v>967</v>
      </c>
      <c r="H956" t="s">
        <v>10</v>
      </c>
      <c r="I956" t="str">
        <f>IFERROR(IF(VLOOKUP(A956,'Konton 2025'!$A$1:$R$1231,2,FALSE)="fheon","nej","nej"),"ja")</f>
        <v>nej</v>
      </c>
      <c r="J956" t="str">
        <f>IF(I956="ja","nej",IF(B956=VLOOKUP('Konton 2026'!A956,'Konton 2025'!$A$1:$R$1231,2,FALSE),"nej","ja"))</f>
        <v>nej</v>
      </c>
    </row>
    <row r="957" spans="1:10" hidden="1" x14ac:dyDescent="0.3">
      <c r="A957" s="1">
        <v>7013</v>
      </c>
      <c r="B957" t="s">
        <v>970</v>
      </c>
      <c r="C957" t="s">
        <v>9</v>
      </c>
      <c r="D957" t="s">
        <v>9</v>
      </c>
      <c r="E957" t="s">
        <v>9</v>
      </c>
      <c r="F957" t="s">
        <v>11</v>
      </c>
      <c r="G957" t="s">
        <v>967</v>
      </c>
      <c r="H957" t="s">
        <v>10</v>
      </c>
      <c r="I957" t="str">
        <f>IFERROR(IF(VLOOKUP(A957,'Konton 2025'!$A$1:$R$1231,2,FALSE)="fheon","nej","nej"),"ja")</f>
        <v>nej</v>
      </c>
      <c r="J957" t="str">
        <f>IF(I957="ja","nej",IF(B957=VLOOKUP('Konton 2026'!A957,'Konton 2025'!$A$1:$R$1231,2,FALSE),"nej","ja"))</f>
        <v>nej</v>
      </c>
    </row>
    <row r="958" spans="1:10" hidden="1" x14ac:dyDescent="0.3">
      <c r="A958" s="1">
        <v>7017</v>
      </c>
      <c r="B958" t="s">
        <v>971</v>
      </c>
      <c r="C958" t="s">
        <v>9</v>
      </c>
      <c r="D958" t="s">
        <v>9</v>
      </c>
      <c r="E958" t="s">
        <v>9</v>
      </c>
      <c r="F958" t="s">
        <v>11</v>
      </c>
      <c r="G958" t="s">
        <v>967</v>
      </c>
      <c r="H958" t="s">
        <v>10</v>
      </c>
      <c r="I958" t="str">
        <f>IFERROR(IF(VLOOKUP(A958,'Konton 2025'!$A$1:$R$1231,2,FALSE)="fheon","nej","nej"),"ja")</f>
        <v>nej</v>
      </c>
      <c r="J958" t="str">
        <f>IF(I958="ja","nej",IF(B958=VLOOKUP('Konton 2026'!A958,'Konton 2025'!$A$1:$R$1231,2,FALSE),"nej","ja"))</f>
        <v>nej</v>
      </c>
    </row>
    <row r="959" spans="1:10" hidden="1" x14ac:dyDescent="0.3">
      <c r="A959" s="1">
        <v>7018</v>
      </c>
      <c r="B959" t="s">
        <v>972</v>
      </c>
      <c r="C959" t="s">
        <v>9</v>
      </c>
      <c r="D959" t="s">
        <v>9</v>
      </c>
      <c r="E959" t="s">
        <v>9</v>
      </c>
      <c r="F959" t="s">
        <v>11</v>
      </c>
      <c r="G959" t="s">
        <v>967</v>
      </c>
      <c r="H959" t="s">
        <v>10</v>
      </c>
      <c r="I959" t="str">
        <f>IFERROR(IF(VLOOKUP(A959,'Konton 2025'!$A$1:$R$1231,2,FALSE)="fheon","nej","nej"),"ja")</f>
        <v>nej</v>
      </c>
      <c r="J959" t="str">
        <f>IF(I959="ja","nej",IF(B959=VLOOKUP('Konton 2026'!A959,'Konton 2025'!$A$1:$R$1231,2,FALSE),"nej","ja"))</f>
        <v>nej</v>
      </c>
    </row>
    <row r="960" spans="1:10" hidden="1" x14ac:dyDescent="0.3">
      <c r="A960" s="1">
        <v>7019</v>
      </c>
      <c r="B960" t="s">
        <v>973</v>
      </c>
      <c r="C960" t="s">
        <v>9</v>
      </c>
      <c r="D960" t="s">
        <v>9</v>
      </c>
      <c r="E960" t="s">
        <v>9</v>
      </c>
      <c r="F960" t="s">
        <v>11</v>
      </c>
      <c r="G960" t="s">
        <v>967</v>
      </c>
      <c r="H960" t="s">
        <v>10</v>
      </c>
      <c r="I960" t="str">
        <f>IFERROR(IF(VLOOKUP(A960,'Konton 2025'!$A$1:$R$1231,2,FALSE)="fheon","nej","nej"),"ja")</f>
        <v>nej</v>
      </c>
      <c r="J960" t="str">
        <f>IF(I960="ja","nej",IF(B960=VLOOKUP('Konton 2026'!A960,'Konton 2025'!$A$1:$R$1231,2,FALSE),"nej","ja"))</f>
        <v>nej</v>
      </c>
    </row>
    <row r="961" spans="1:10" hidden="1" x14ac:dyDescent="0.3">
      <c r="A961" s="1">
        <v>7030</v>
      </c>
      <c r="B961" t="s">
        <v>974</v>
      </c>
      <c r="C961" t="s">
        <v>9</v>
      </c>
      <c r="D961" t="s">
        <v>9</v>
      </c>
      <c r="E961" t="s">
        <v>9</v>
      </c>
      <c r="F961" t="s">
        <v>11</v>
      </c>
      <c r="G961" t="s">
        <v>967</v>
      </c>
      <c r="H961" t="s">
        <v>10</v>
      </c>
      <c r="I961" t="str">
        <f>IFERROR(IF(VLOOKUP(A961,'Konton 2025'!$A$1:$R$1231,2,FALSE)="fheon","nej","nej"),"ja")</f>
        <v>nej</v>
      </c>
      <c r="J961" t="str">
        <f>IF(I961="ja","nej",IF(B961=VLOOKUP('Konton 2026'!A961,'Konton 2025'!$A$1:$R$1231,2,FALSE),"nej","ja"))</f>
        <v>nej</v>
      </c>
    </row>
    <row r="962" spans="1:10" hidden="1" x14ac:dyDescent="0.3">
      <c r="A962" s="1">
        <v>7031</v>
      </c>
      <c r="B962" t="s">
        <v>974</v>
      </c>
      <c r="C962" t="s">
        <v>9</v>
      </c>
      <c r="D962" t="s">
        <v>9</v>
      </c>
      <c r="E962" t="s">
        <v>9</v>
      </c>
      <c r="F962" t="s">
        <v>11</v>
      </c>
      <c r="G962" t="s">
        <v>967</v>
      </c>
      <c r="H962" t="s">
        <v>10</v>
      </c>
      <c r="I962" t="str">
        <f>IFERROR(IF(VLOOKUP(A962,'Konton 2025'!$A$1:$R$1231,2,FALSE)="fheon","nej","nej"),"ja")</f>
        <v>nej</v>
      </c>
      <c r="J962" t="str">
        <f>IF(I962="ja","nej",IF(B962=VLOOKUP('Konton 2026'!A962,'Konton 2025'!$A$1:$R$1231,2,FALSE),"nej","ja"))</f>
        <v>nej</v>
      </c>
    </row>
    <row r="963" spans="1:10" hidden="1" x14ac:dyDescent="0.3">
      <c r="A963" s="1">
        <v>7032</v>
      </c>
      <c r="B963" t="s">
        <v>975</v>
      </c>
      <c r="C963" t="s">
        <v>9</v>
      </c>
      <c r="D963" t="s">
        <v>9</v>
      </c>
      <c r="E963" t="s">
        <v>9</v>
      </c>
      <c r="F963" t="s">
        <v>11</v>
      </c>
      <c r="G963" t="s">
        <v>967</v>
      </c>
      <c r="H963" t="s">
        <v>10</v>
      </c>
      <c r="I963" t="str">
        <f>IFERROR(IF(VLOOKUP(A963,'Konton 2025'!$A$1:$R$1231,2,FALSE)="fheon","nej","nej"),"ja")</f>
        <v>nej</v>
      </c>
      <c r="J963" t="str">
        <f>IF(I963="ja","nej",IF(B963=VLOOKUP('Konton 2026'!A963,'Konton 2025'!$A$1:$R$1231,2,FALSE),"nej","ja"))</f>
        <v>nej</v>
      </c>
    </row>
    <row r="964" spans="1:10" hidden="1" x14ac:dyDescent="0.3">
      <c r="A964" s="1">
        <v>7037</v>
      </c>
      <c r="B964" t="s">
        <v>976</v>
      </c>
      <c r="C964" t="s">
        <v>9</v>
      </c>
      <c r="D964" t="s">
        <v>9</v>
      </c>
      <c r="E964" t="s">
        <v>9</v>
      </c>
      <c r="F964" t="s">
        <v>11</v>
      </c>
      <c r="G964" t="s">
        <v>967</v>
      </c>
      <c r="H964" t="s">
        <v>10</v>
      </c>
      <c r="I964" t="str">
        <f>IFERROR(IF(VLOOKUP(A964,'Konton 2025'!$A$1:$R$1231,2,FALSE)="fheon","nej","nej"),"ja")</f>
        <v>nej</v>
      </c>
      <c r="J964" t="str">
        <f>IF(I964="ja","nej",IF(B964=VLOOKUP('Konton 2026'!A964,'Konton 2025'!$A$1:$R$1231,2,FALSE),"nej","ja"))</f>
        <v>nej</v>
      </c>
    </row>
    <row r="965" spans="1:10" hidden="1" x14ac:dyDescent="0.3">
      <c r="A965" s="1">
        <v>7038</v>
      </c>
      <c r="B965" t="s">
        <v>977</v>
      </c>
      <c r="C965" t="s">
        <v>9</v>
      </c>
      <c r="D965" t="s">
        <v>9</v>
      </c>
      <c r="E965" t="s">
        <v>9</v>
      </c>
      <c r="F965" t="s">
        <v>11</v>
      </c>
      <c r="G965" t="s">
        <v>967</v>
      </c>
      <c r="H965" t="s">
        <v>10</v>
      </c>
      <c r="I965" t="str">
        <f>IFERROR(IF(VLOOKUP(A965,'Konton 2025'!$A$1:$R$1231,2,FALSE)="fheon","nej","nej"),"ja")</f>
        <v>nej</v>
      </c>
      <c r="J965" t="str">
        <f>IF(I965="ja","nej",IF(B965=VLOOKUP('Konton 2026'!A965,'Konton 2025'!$A$1:$R$1231,2,FALSE),"nej","ja"))</f>
        <v>nej</v>
      </c>
    </row>
    <row r="966" spans="1:10" hidden="1" x14ac:dyDescent="0.3">
      <c r="A966" s="1">
        <v>7039</v>
      </c>
      <c r="B966" t="s">
        <v>978</v>
      </c>
      <c r="C966" t="s">
        <v>9</v>
      </c>
      <c r="D966" t="s">
        <v>9</v>
      </c>
      <c r="E966" t="s">
        <v>9</v>
      </c>
      <c r="F966" t="s">
        <v>11</v>
      </c>
      <c r="G966" t="s">
        <v>967</v>
      </c>
      <c r="H966" t="s">
        <v>10</v>
      </c>
      <c r="I966" t="str">
        <f>IFERROR(IF(VLOOKUP(A966,'Konton 2025'!$A$1:$R$1231,2,FALSE)="fheon","nej","nej"),"ja")</f>
        <v>nej</v>
      </c>
      <c r="J966" t="str">
        <f>IF(I966="ja","nej",IF(B966=VLOOKUP('Konton 2026'!A966,'Konton 2025'!$A$1:$R$1231,2,FALSE),"nej","ja"))</f>
        <v>nej</v>
      </c>
    </row>
    <row r="967" spans="1:10" hidden="1" x14ac:dyDescent="0.3">
      <c r="A967" s="1">
        <v>7080</v>
      </c>
      <c r="B967" t="s">
        <v>979</v>
      </c>
      <c r="C967" t="s">
        <v>9</v>
      </c>
      <c r="D967" t="s">
        <v>9</v>
      </c>
      <c r="E967" t="s">
        <v>9</v>
      </c>
      <c r="F967" t="s">
        <v>11</v>
      </c>
      <c r="G967" t="s">
        <v>967</v>
      </c>
      <c r="H967" t="s">
        <v>10</v>
      </c>
      <c r="I967" t="str">
        <f>IFERROR(IF(VLOOKUP(A967,'Konton 2025'!$A$1:$R$1231,2,FALSE)="fheon","nej","nej"),"ja")</f>
        <v>nej</v>
      </c>
      <c r="J967" t="str">
        <f>IF(I967="ja","nej",IF(B967=VLOOKUP('Konton 2026'!A967,'Konton 2025'!$A$1:$R$1231,2,FALSE),"nej","ja"))</f>
        <v>nej</v>
      </c>
    </row>
    <row r="968" spans="1:10" hidden="1" x14ac:dyDescent="0.3">
      <c r="A968" s="1">
        <v>7081</v>
      </c>
      <c r="B968" t="s">
        <v>980</v>
      </c>
      <c r="C968" t="s">
        <v>9</v>
      </c>
      <c r="D968" t="s">
        <v>9</v>
      </c>
      <c r="E968" t="s">
        <v>9</v>
      </c>
      <c r="F968" t="s">
        <v>11</v>
      </c>
      <c r="G968" t="s">
        <v>967</v>
      </c>
      <c r="H968" t="s">
        <v>10</v>
      </c>
      <c r="I968" t="str">
        <f>IFERROR(IF(VLOOKUP(A968,'Konton 2025'!$A$1:$R$1231,2,FALSE)="fheon","nej","nej"),"ja")</f>
        <v>nej</v>
      </c>
      <c r="J968" t="str">
        <f>IF(I968="ja","nej",IF(B968=VLOOKUP('Konton 2026'!A968,'Konton 2025'!$A$1:$R$1231,2,FALSE),"nej","ja"))</f>
        <v>nej</v>
      </c>
    </row>
    <row r="969" spans="1:10" hidden="1" x14ac:dyDescent="0.3">
      <c r="A969" s="1">
        <v>7082</v>
      </c>
      <c r="B969" t="s">
        <v>981</v>
      </c>
      <c r="C969" t="s">
        <v>9</v>
      </c>
      <c r="D969" t="s">
        <v>9</v>
      </c>
      <c r="E969" t="s">
        <v>9</v>
      </c>
      <c r="F969" t="s">
        <v>11</v>
      </c>
      <c r="G969" t="s">
        <v>967</v>
      </c>
      <c r="H969" t="s">
        <v>10</v>
      </c>
      <c r="I969" t="str">
        <f>IFERROR(IF(VLOOKUP(A969,'Konton 2025'!$A$1:$R$1231,2,FALSE)="fheon","nej","nej"),"ja")</f>
        <v>nej</v>
      </c>
      <c r="J969" t="str">
        <f>IF(I969="ja","nej",IF(B969=VLOOKUP('Konton 2026'!A969,'Konton 2025'!$A$1:$R$1231,2,FALSE),"nej","ja"))</f>
        <v>nej</v>
      </c>
    </row>
    <row r="970" spans="1:10" hidden="1" x14ac:dyDescent="0.3">
      <c r="A970" s="1">
        <v>7083</v>
      </c>
      <c r="B970" t="s">
        <v>982</v>
      </c>
      <c r="C970" t="s">
        <v>9</v>
      </c>
      <c r="D970" t="s">
        <v>9</v>
      </c>
      <c r="E970" t="s">
        <v>9</v>
      </c>
      <c r="F970" t="s">
        <v>11</v>
      </c>
      <c r="G970" t="s">
        <v>967</v>
      </c>
      <c r="H970" t="s">
        <v>10</v>
      </c>
      <c r="I970" t="str">
        <f>IFERROR(IF(VLOOKUP(A970,'Konton 2025'!$A$1:$R$1231,2,FALSE)="fheon","nej","nej"),"ja")</f>
        <v>nej</v>
      </c>
      <c r="J970" t="str">
        <f>IF(I970="ja","nej",IF(B970=VLOOKUP('Konton 2026'!A970,'Konton 2025'!$A$1:$R$1231,2,FALSE),"nej","ja"))</f>
        <v>nej</v>
      </c>
    </row>
    <row r="971" spans="1:10" hidden="1" x14ac:dyDescent="0.3">
      <c r="A971" s="1">
        <v>7089</v>
      </c>
      <c r="B971" t="s">
        <v>983</v>
      </c>
      <c r="C971" t="s">
        <v>9</v>
      </c>
      <c r="D971" t="s">
        <v>9</v>
      </c>
      <c r="E971" t="s">
        <v>9</v>
      </c>
      <c r="F971" t="s">
        <v>11</v>
      </c>
      <c r="G971" t="s">
        <v>967</v>
      </c>
      <c r="H971" t="s">
        <v>10</v>
      </c>
      <c r="I971" t="str">
        <f>IFERROR(IF(VLOOKUP(A971,'Konton 2025'!$A$1:$R$1231,2,FALSE)="fheon","nej","nej"),"ja")</f>
        <v>nej</v>
      </c>
      <c r="J971" t="str">
        <f>IF(I971="ja","nej",IF(B971=VLOOKUP('Konton 2026'!A971,'Konton 2025'!$A$1:$R$1231,2,FALSE),"nej","ja"))</f>
        <v>nej</v>
      </c>
    </row>
    <row r="972" spans="1:10" hidden="1" x14ac:dyDescent="0.3">
      <c r="A972" s="1">
        <v>7090</v>
      </c>
      <c r="B972" t="s">
        <v>984</v>
      </c>
      <c r="C972" t="s">
        <v>10</v>
      </c>
      <c r="D972" t="s">
        <v>9</v>
      </c>
      <c r="E972" t="s">
        <v>9</v>
      </c>
      <c r="F972" t="s">
        <v>11</v>
      </c>
      <c r="G972" t="s">
        <v>967</v>
      </c>
      <c r="H972" t="s">
        <v>10</v>
      </c>
      <c r="I972" t="str">
        <f>IFERROR(IF(VLOOKUP(A972,'Konton 2025'!$A$1:$R$1231,2,FALSE)="fheon","nej","nej"),"ja")</f>
        <v>nej</v>
      </c>
      <c r="J972" t="str">
        <f>IF(I972="ja","nej",IF(B972=VLOOKUP('Konton 2026'!A972,'Konton 2025'!$A$1:$R$1231,2,FALSE),"nej","ja"))</f>
        <v>nej</v>
      </c>
    </row>
    <row r="973" spans="1:10" hidden="1" x14ac:dyDescent="0.3">
      <c r="A973" s="1">
        <v>7200</v>
      </c>
      <c r="B973" t="s">
        <v>985</v>
      </c>
      <c r="C973" t="s">
        <v>9</v>
      </c>
      <c r="D973" t="s">
        <v>9</v>
      </c>
      <c r="E973" t="s">
        <v>9</v>
      </c>
      <c r="F973" t="s">
        <v>11</v>
      </c>
      <c r="G973" t="s">
        <v>986</v>
      </c>
      <c r="H973" t="s">
        <v>9</v>
      </c>
      <c r="I973" t="str">
        <f>IFERROR(IF(VLOOKUP(A973,'Konton 2025'!$A$1:$R$1231,2,FALSE)="fheon","nej","nej"),"ja")</f>
        <v>nej</v>
      </c>
      <c r="J973" t="str">
        <f>IF(I973="ja","nej",IF(B973=VLOOKUP('Konton 2026'!A973,'Konton 2025'!$A$1:$R$1231,2,FALSE),"nej","ja"))</f>
        <v>nej</v>
      </c>
    </row>
    <row r="974" spans="1:10" hidden="1" x14ac:dyDescent="0.3">
      <c r="A974" s="1">
        <v>7210</v>
      </c>
      <c r="B974" t="s">
        <v>987</v>
      </c>
      <c r="C974" t="s">
        <v>10</v>
      </c>
      <c r="D974" t="s">
        <v>9</v>
      </c>
      <c r="E974" t="s">
        <v>9</v>
      </c>
      <c r="F974" t="s">
        <v>11</v>
      </c>
      <c r="G974" t="s">
        <v>986</v>
      </c>
      <c r="H974" t="s">
        <v>9</v>
      </c>
      <c r="I974" t="str">
        <f>IFERROR(IF(VLOOKUP(A974,'Konton 2025'!$A$1:$R$1231,2,FALSE)="fheon","nej","nej"),"ja")</f>
        <v>nej</v>
      </c>
      <c r="J974" t="str">
        <f>IF(I974="ja","nej",IF(B974=VLOOKUP('Konton 2026'!A974,'Konton 2025'!$A$1:$R$1231,2,FALSE),"nej","ja"))</f>
        <v>nej</v>
      </c>
    </row>
    <row r="975" spans="1:10" hidden="1" x14ac:dyDescent="0.3">
      <c r="A975" s="1">
        <v>7211</v>
      </c>
      <c r="B975" t="s">
        <v>987</v>
      </c>
      <c r="C975" t="s">
        <v>9</v>
      </c>
      <c r="D975" t="s">
        <v>9</v>
      </c>
      <c r="E975" t="s">
        <v>9</v>
      </c>
      <c r="F975" t="s">
        <v>11</v>
      </c>
      <c r="G975" t="s">
        <v>986</v>
      </c>
      <c r="H975" t="s">
        <v>9</v>
      </c>
      <c r="I975" t="str">
        <f>IFERROR(IF(VLOOKUP(A975,'Konton 2025'!$A$1:$R$1231,2,FALSE)="fheon","nej","nej"),"ja")</f>
        <v>nej</v>
      </c>
      <c r="J975" t="str">
        <f>IF(I975="ja","nej",IF(B975=VLOOKUP('Konton 2026'!A975,'Konton 2025'!$A$1:$R$1231,2,FALSE),"nej","ja"))</f>
        <v>nej</v>
      </c>
    </row>
    <row r="976" spans="1:10" hidden="1" x14ac:dyDescent="0.3">
      <c r="A976" s="1">
        <v>7212</v>
      </c>
      <c r="B976" t="s">
        <v>988</v>
      </c>
      <c r="C976" t="s">
        <v>9</v>
      </c>
      <c r="D976" t="s">
        <v>9</v>
      </c>
      <c r="E976" t="s">
        <v>9</v>
      </c>
      <c r="F976" t="s">
        <v>11</v>
      </c>
      <c r="G976" t="s">
        <v>986</v>
      </c>
      <c r="H976" t="s">
        <v>9</v>
      </c>
      <c r="I976" t="str">
        <f>IFERROR(IF(VLOOKUP(A976,'Konton 2025'!$A$1:$R$1231,2,FALSE)="fheon","nej","nej"),"ja")</f>
        <v>nej</v>
      </c>
      <c r="J976" t="str">
        <f>IF(I976="ja","nej",IF(B976=VLOOKUP('Konton 2026'!A976,'Konton 2025'!$A$1:$R$1231,2,FALSE),"nej","ja"))</f>
        <v>nej</v>
      </c>
    </row>
    <row r="977" spans="1:10" hidden="1" x14ac:dyDescent="0.3">
      <c r="A977" s="1">
        <v>7213</v>
      </c>
      <c r="B977" t="s">
        <v>989</v>
      </c>
      <c r="C977" t="s">
        <v>9</v>
      </c>
      <c r="D977" t="s">
        <v>9</v>
      </c>
      <c r="E977" t="s">
        <v>9</v>
      </c>
      <c r="F977" t="s">
        <v>11</v>
      </c>
      <c r="G977" t="s">
        <v>986</v>
      </c>
      <c r="H977" t="s">
        <v>9</v>
      </c>
      <c r="I977" t="str">
        <f>IFERROR(IF(VLOOKUP(A977,'Konton 2025'!$A$1:$R$1231,2,FALSE)="fheon","nej","nej"),"ja")</f>
        <v>nej</v>
      </c>
      <c r="J977" t="str">
        <f>IF(I977="ja","nej",IF(B977=VLOOKUP('Konton 2026'!A977,'Konton 2025'!$A$1:$R$1231,2,FALSE),"nej","ja"))</f>
        <v>nej</v>
      </c>
    </row>
    <row r="978" spans="1:10" hidden="1" x14ac:dyDescent="0.3">
      <c r="A978" s="1">
        <v>7217</v>
      </c>
      <c r="B978" t="s">
        <v>990</v>
      </c>
      <c r="C978" t="s">
        <v>9</v>
      </c>
      <c r="D978" t="s">
        <v>9</v>
      </c>
      <c r="E978" t="s">
        <v>9</v>
      </c>
      <c r="F978" t="s">
        <v>11</v>
      </c>
      <c r="G978" t="s">
        <v>986</v>
      </c>
      <c r="H978" t="s">
        <v>9</v>
      </c>
      <c r="I978" t="str">
        <f>IFERROR(IF(VLOOKUP(A978,'Konton 2025'!$A$1:$R$1231,2,FALSE)="fheon","nej","nej"),"ja")</f>
        <v>nej</v>
      </c>
      <c r="J978" t="str">
        <f>IF(I978="ja","nej",IF(B978=VLOOKUP('Konton 2026'!A978,'Konton 2025'!$A$1:$R$1231,2,FALSE),"nej","ja"))</f>
        <v>nej</v>
      </c>
    </row>
    <row r="979" spans="1:10" hidden="1" x14ac:dyDescent="0.3">
      <c r="A979" s="1">
        <v>7218</v>
      </c>
      <c r="B979" t="s">
        <v>991</v>
      </c>
      <c r="C979" t="s">
        <v>9</v>
      </c>
      <c r="D979" t="s">
        <v>9</v>
      </c>
      <c r="E979" t="s">
        <v>9</v>
      </c>
      <c r="F979" t="s">
        <v>11</v>
      </c>
      <c r="G979" t="s">
        <v>986</v>
      </c>
      <c r="H979" t="s">
        <v>9</v>
      </c>
      <c r="I979" t="str">
        <f>IFERROR(IF(VLOOKUP(A979,'Konton 2025'!$A$1:$R$1231,2,FALSE)="fheon","nej","nej"),"ja")</f>
        <v>nej</v>
      </c>
      <c r="J979" t="str">
        <f>IF(I979="ja","nej",IF(B979=VLOOKUP('Konton 2026'!A979,'Konton 2025'!$A$1:$R$1231,2,FALSE),"nej","ja"))</f>
        <v>nej</v>
      </c>
    </row>
    <row r="980" spans="1:10" hidden="1" x14ac:dyDescent="0.3">
      <c r="A980" s="1">
        <v>7219</v>
      </c>
      <c r="B980" t="s">
        <v>992</v>
      </c>
      <c r="C980" t="s">
        <v>9</v>
      </c>
      <c r="D980" t="s">
        <v>9</v>
      </c>
      <c r="E980" t="s">
        <v>9</v>
      </c>
      <c r="F980" t="s">
        <v>11</v>
      </c>
      <c r="G980" t="s">
        <v>986</v>
      </c>
      <c r="H980" t="s">
        <v>9</v>
      </c>
      <c r="I980" t="str">
        <f>IFERROR(IF(VLOOKUP(A980,'Konton 2025'!$A$1:$R$1231,2,FALSE)="fheon","nej","nej"),"ja")</f>
        <v>nej</v>
      </c>
      <c r="J980" t="str">
        <f>IF(I980="ja","nej",IF(B980=VLOOKUP('Konton 2026'!A980,'Konton 2025'!$A$1:$R$1231,2,FALSE),"nej","ja"))</f>
        <v>nej</v>
      </c>
    </row>
    <row r="981" spans="1:10" hidden="1" x14ac:dyDescent="0.3">
      <c r="A981" s="1">
        <v>7220</v>
      </c>
      <c r="B981" t="s">
        <v>993</v>
      </c>
      <c r="C981" t="s">
        <v>10</v>
      </c>
      <c r="D981" t="s">
        <v>9</v>
      </c>
      <c r="E981" t="s">
        <v>9</v>
      </c>
      <c r="F981" t="s">
        <v>11</v>
      </c>
      <c r="G981" t="s">
        <v>986</v>
      </c>
      <c r="H981" t="s">
        <v>9</v>
      </c>
      <c r="I981" t="str">
        <f>IFERROR(IF(VLOOKUP(A981,'Konton 2025'!$A$1:$R$1231,2,FALSE)="fheon","nej","nej"),"ja")</f>
        <v>nej</v>
      </c>
      <c r="J981" t="str">
        <f>IF(I981="ja","nej",IF(B981=VLOOKUP('Konton 2026'!A981,'Konton 2025'!$A$1:$R$1231,2,FALSE),"nej","ja"))</f>
        <v>nej</v>
      </c>
    </row>
    <row r="982" spans="1:10" hidden="1" x14ac:dyDescent="0.3">
      <c r="A982" s="1">
        <v>7221</v>
      </c>
      <c r="B982" t="s">
        <v>993</v>
      </c>
      <c r="C982" t="s">
        <v>9</v>
      </c>
      <c r="D982" t="s">
        <v>9</v>
      </c>
      <c r="E982" t="s">
        <v>9</v>
      </c>
      <c r="F982" t="s">
        <v>11</v>
      </c>
      <c r="G982" t="s">
        <v>986</v>
      </c>
      <c r="H982" t="s">
        <v>9</v>
      </c>
      <c r="I982" t="str">
        <f>IFERROR(IF(VLOOKUP(A982,'Konton 2025'!$A$1:$R$1231,2,FALSE)="fheon","nej","nej"),"ja")</f>
        <v>nej</v>
      </c>
      <c r="J982" t="str">
        <f>IF(I982="ja","nej",IF(B982=VLOOKUP('Konton 2026'!A982,'Konton 2025'!$A$1:$R$1231,2,FALSE),"nej","ja"))</f>
        <v>nej</v>
      </c>
    </row>
    <row r="983" spans="1:10" hidden="1" x14ac:dyDescent="0.3">
      <c r="A983" s="1">
        <v>7222</v>
      </c>
      <c r="B983" t="s">
        <v>994</v>
      </c>
      <c r="C983" t="s">
        <v>9</v>
      </c>
      <c r="D983" t="s">
        <v>9</v>
      </c>
      <c r="E983" t="s">
        <v>9</v>
      </c>
      <c r="F983" t="s">
        <v>11</v>
      </c>
      <c r="G983" t="s">
        <v>986</v>
      </c>
      <c r="H983" t="s">
        <v>9</v>
      </c>
      <c r="I983" t="str">
        <f>IFERROR(IF(VLOOKUP(A983,'Konton 2025'!$A$1:$R$1231,2,FALSE)="fheon","nej","nej"),"ja")</f>
        <v>nej</v>
      </c>
      <c r="J983" t="str">
        <f>IF(I983="ja","nej",IF(B983=VLOOKUP('Konton 2026'!A983,'Konton 2025'!$A$1:$R$1231,2,FALSE),"nej","ja"))</f>
        <v>nej</v>
      </c>
    </row>
    <row r="984" spans="1:10" hidden="1" x14ac:dyDescent="0.3">
      <c r="A984" s="1">
        <v>7227</v>
      </c>
      <c r="B984" t="s">
        <v>995</v>
      </c>
      <c r="C984" t="s">
        <v>9</v>
      </c>
      <c r="D984" t="s">
        <v>9</v>
      </c>
      <c r="E984" t="s">
        <v>9</v>
      </c>
      <c r="F984" t="s">
        <v>11</v>
      </c>
      <c r="G984" t="s">
        <v>986</v>
      </c>
      <c r="H984" t="s">
        <v>9</v>
      </c>
      <c r="I984" t="str">
        <f>IFERROR(IF(VLOOKUP(A984,'Konton 2025'!$A$1:$R$1231,2,FALSE)="fheon","nej","nej"),"ja")</f>
        <v>nej</v>
      </c>
      <c r="J984" t="str">
        <f>IF(I984="ja","nej",IF(B984=VLOOKUP('Konton 2026'!A984,'Konton 2025'!$A$1:$R$1231,2,FALSE),"nej","ja"))</f>
        <v>nej</v>
      </c>
    </row>
    <row r="985" spans="1:10" hidden="1" x14ac:dyDescent="0.3">
      <c r="A985" s="1">
        <v>7228</v>
      </c>
      <c r="B985" t="s">
        <v>996</v>
      </c>
      <c r="C985" t="s">
        <v>9</v>
      </c>
      <c r="D985" t="s">
        <v>9</v>
      </c>
      <c r="E985" t="s">
        <v>9</v>
      </c>
      <c r="F985" t="s">
        <v>11</v>
      </c>
      <c r="G985" t="s">
        <v>986</v>
      </c>
      <c r="H985" t="s">
        <v>9</v>
      </c>
      <c r="I985" t="str">
        <f>IFERROR(IF(VLOOKUP(A985,'Konton 2025'!$A$1:$R$1231,2,FALSE)="fheon","nej","nej"),"ja")</f>
        <v>nej</v>
      </c>
      <c r="J985" t="str">
        <f>IF(I985="ja","nej",IF(B985=VLOOKUP('Konton 2026'!A985,'Konton 2025'!$A$1:$R$1231,2,FALSE),"nej","ja"))</f>
        <v>nej</v>
      </c>
    </row>
    <row r="986" spans="1:10" hidden="1" x14ac:dyDescent="0.3">
      <c r="A986" s="1">
        <v>7229</v>
      </c>
      <c r="B986" t="s">
        <v>997</v>
      </c>
      <c r="C986" t="s">
        <v>9</v>
      </c>
      <c r="D986" t="s">
        <v>9</v>
      </c>
      <c r="E986" t="s">
        <v>9</v>
      </c>
      <c r="F986" t="s">
        <v>11</v>
      </c>
      <c r="G986" t="s">
        <v>986</v>
      </c>
      <c r="H986" t="s">
        <v>9</v>
      </c>
      <c r="I986" t="str">
        <f>IFERROR(IF(VLOOKUP(A986,'Konton 2025'!$A$1:$R$1231,2,FALSE)="fheon","nej","nej"),"ja")</f>
        <v>nej</v>
      </c>
      <c r="J986" t="str">
        <f>IF(I986="ja","nej",IF(B986=VLOOKUP('Konton 2026'!A986,'Konton 2025'!$A$1:$R$1231,2,FALSE),"nej","ja"))</f>
        <v>nej</v>
      </c>
    </row>
    <row r="987" spans="1:10" hidden="1" x14ac:dyDescent="0.3">
      <c r="A987" s="1">
        <v>7230</v>
      </c>
      <c r="B987" t="s">
        <v>998</v>
      </c>
      <c r="C987" t="s">
        <v>9</v>
      </c>
      <c r="D987" t="s">
        <v>9</v>
      </c>
      <c r="E987" t="s">
        <v>9</v>
      </c>
      <c r="F987" t="s">
        <v>11</v>
      </c>
      <c r="G987" t="s">
        <v>986</v>
      </c>
      <c r="H987" t="s">
        <v>9</v>
      </c>
      <c r="I987" t="str">
        <f>IFERROR(IF(VLOOKUP(A987,'Konton 2025'!$A$1:$R$1231,2,FALSE)="fheon","nej","nej"),"ja")</f>
        <v>nej</v>
      </c>
      <c r="J987" t="str">
        <f>IF(I987="ja","nej",IF(B987=VLOOKUP('Konton 2026'!A987,'Konton 2025'!$A$1:$R$1231,2,FALSE),"nej","ja"))</f>
        <v>nej</v>
      </c>
    </row>
    <row r="988" spans="1:10" hidden="1" x14ac:dyDescent="0.3">
      <c r="A988" s="1">
        <v>7231</v>
      </c>
      <c r="B988" t="s">
        <v>998</v>
      </c>
      <c r="C988" t="s">
        <v>9</v>
      </c>
      <c r="D988" t="s">
        <v>9</v>
      </c>
      <c r="E988" t="s">
        <v>9</v>
      </c>
      <c r="F988" t="s">
        <v>11</v>
      </c>
      <c r="G988" t="s">
        <v>986</v>
      </c>
      <c r="H988" t="s">
        <v>9</v>
      </c>
      <c r="I988" t="str">
        <f>IFERROR(IF(VLOOKUP(A988,'Konton 2025'!$A$1:$R$1231,2,FALSE)="fheon","nej","nej"),"ja")</f>
        <v>nej</v>
      </c>
      <c r="J988" t="str">
        <f>IF(I988="ja","nej",IF(B988=VLOOKUP('Konton 2026'!A988,'Konton 2025'!$A$1:$R$1231,2,FALSE),"nej","ja"))</f>
        <v>nej</v>
      </c>
    </row>
    <row r="989" spans="1:10" hidden="1" x14ac:dyDescent="0.3">
      <c r="A989" s="1">
        <v>7232</v>
      </c>
      <c r="B989" t="s">
        <v>999</v>
      </c>
      <c r="C989" t="s">
        <v>9</v>
      </c>
      <c r="D989" t="s">
        <v>9</v>
      </c>
      <c r="E989" t="s">
        <v>9</v>
      </c>
      <c r="F989" t="s">
        <v>11</v>
      </c>
      <c r="G989" t="s">
        <v>986</v>
      </c>
      <c r="H989" t="s">
        <v>9</v>
      </c>
      <c r="I989" t="str">
        <f>IFERROR(IF(VLOOKUP(A989,'Konton 2025'!$A$1:$R$1231,2,FALSE)="fheon","nej","nej"),"ja")</f>
        <v>nej</v>
      </c>
      <c r="J989" t="str">
        <f>IF(I989="ja","nej",IF(B989=VLOOKUP('Konton 2026'!A989,'Konton 2025'!$A$1:$R$1231,2,FALSE),"nej","ja"))</f>
        <v>nej</v>
      </c>
    </row>
    <row r="990" spans="1:10" hidden="1" x14ac:dyDescent="0.3">
      <c r="A990" s="1">
        <v>7237</v>
      </c>
      <c r="B990" t="s">
        <v>1000</v>
      </c>
      <c r="C990" t="s">
        <v>9</v>
      </c>
      <c r="D990" t="s">
        <v>9</v>
      </c>
      <c r="E990" t="s">
        <v>9</v>
      </c>
      <c r="F990" t="s">
        <v>11</v>
      </c>
      <c r="G990" t="s">
        <v>986</v>
      </c>
      <c r="H990" t="s">
        <v>9</v>
      </c>
      <c r="I990" t="str">
        <f>IFERROR(IF(VLOOKUP(A990,'Konton 2025'!$A$1:$R$1231,2,FALSE)="fheon","nej","nej"),"ja")</f>
        <v>nej</v>
      </c>
      <c r="J990" t="str">
        <f>IF(I990="ja","nej",IF(B990=VLOOKUP('Konton 2026'!A990,'Konton 2025'!$A$1:$R$1231,2,FALSE),"nej","ja"))</f>
        <v>nej</v>
      </c>
    </row>
    <row r="991" spans="1:10" hidden="1" x14ac:dyDescent="0.3">
      <c r="A991" s="1">
        <v>7238</v>
      </c>
      <c r="B991" t="s">
        <v>1001</v>
      </c>
      <c r="C991" t="s">
        <v>9</v>
      </c>
      <c r="D991" t="s">
        <v>9</v>
      </c>
      <c r="E991" t="s">
        <v>9</v>
      </c>
      <c r="F991" t="s">
        <v>11</v>
      </c>
      <c r="G991" t="s">
        <v>986</v>
      </c>
      <c r="H991" t="s">
        <v>9</v>
      </c>
      <c r="I991" t="str">
        <f>IFERROR(IF(VLOOKUP(A991,'Konton 2025'!$A$1:$R$1231,2,FALSE)="fheon","nej","nej"),"ja")</f>
        <v>nej</v>
      </c>
      <c r="J991" t="str">
        <f>IF(I991="ja","nej",IF(B991=VLOOKUP('Konton 2026'!A991,'Konton 2025'!$A$1:$R$1231,2,FALSE),"nej","ja"))</f>
        <v>nej</v>
      </c>
    </row>
    <row r="992" spans="1:10" hidden="1" x14ac:dyDescent="0.3">
      <c r="A992" s="1">
        <v>7239</v>
      </c>
      <c r="B992" t="s">
        <v>1002</v>
      </c>
      <c r="C992" t="s">
        <v>9</v>
      </c>
      <c r="D992" t="s">
        <v>9</v>
      </c>
      <c r="E992" t="s">
        <v>9</v>
      </c>
      <c r="F992" t="s">
        <v>11</v>
      </c>
      <c r="G992" t="s">
        <v>986</v>
      </c>
      <c r="H992" t="s">
        <v>9</v>
      </c>
      <c r="I992" t="str">
        <f>IFERROR(IF(VLOOKUP(A992,'Konton 2025'!$A$1:$R$1231,2,FALSE)="fheon","nej","nej"),"ja")</f>
        <v>nej</v>
      </c>
      <c r="J992" t="str">
        <f>IF(I992="ja","nej",IF(B992=VLOOKUP('Konton 2026'!A992,'Konton 2025'!$A$1:$R$1231,2,FALSE),"nej","ja"))</f>
        <v>nej</v>
      </c>
    </row>
    <row r="993" spans="1:10" hidden="1" x14ac:dyDescent="0.3">
      <c r="A993" s="1">
        <v>7240</v>
      </c>
      <c r="B993" t="s">
        <v>1003</v>
      </c>
      <c r="C993" t="s">
        <v>10</v>
      </c>
      <c r="D993" t="s">
        <v>9</v>
      </c>
      <c r="E993" t="s">
        <v>9</v>
      </c>
      <c r="F993" t="s">
        <v>11</v>
      </c>
      <c r="G993" t="s">
        <v>986</v>
      </c>
      <c r="H993" t="s">
        <v>9</v>
      </c>
      <c r="I993" t="str">
        <f>IFERROR(IF(VLOOKUP(A993,'Konton 2025'!$A$1:$R$1231,2,FALSE)="fheon","nej","nej"),"ja")</f>
        <v>nej</v>
      </c>
      <c r="J993" t="str">
        <f>IF(I993="ja","nej",IF(B993=VLOOKUP('Konton 2026'!A993,'Konton 2025'!$A$1:$R$1231,2,FALSE),"nej","ja"))</f>
        <v>nej</v>
      </c>
    </row>
    <row r="994" spans="1:10" hidden="1" x14ac:dyDescent="0.3">
      <c r="A994" s="1">
        <v>7280</v>
      </c>
      <c r="B994" t="s">
        <v>1004</v>
      </c>
      <c r="C994" t="s">
        <v>9</v>
      </c>
      <c r="D994" t="s">
        <v>9</v>
      </c>
      <c r="E994" t="s">
        <v>9</v>
      </c>
      <c r="F994" t="s">
        <v>11</v>
      </c>
      <c r="G994" t="s">
        <v>986</v>
      </c>
      <c r="H994" t="s">
        <v>9</v>
      </c>
      <c r="I994" t="str">
        <f>IFERROR(IF(VLOOKUP(A994,'Konton 2025'!$A$1:$R$1231,2,FALSE)="fheon","nej","nej"),"ja")</f>
        <v>nej</v>
      </c>
      <c r="J994" t="str">
        <f>IF(I994="ja","nej",IF(B994=VLOOKUP('Konton 2026'!A994,'Konton 2025'!$A$1:$R$1231,2,FALSE),"nej","ja"))</f>
        <v>nej</v>
      </c>
    </row>
    <row r="995" spans="1:10" hidden="1" x14ac:dyDescent="0.3">
      <c r="A995" s="1">
        <v>7281</v>
      </c>
      <c r="B995" t="s">
        <v>1005</v>
      </c>
      <c r="C995" t="s">
        <v>9</v>
      </c>
      <c r="D995" t="s">
        <v>9</v>
      </c>
      <c r="E995" t="s">
        <v>9</v>
      </c>
      <c r="F995" t="s">
        <v>11</v>
      </c>
      <c r="G995" t="s">
        <v>986</v>
      </c>
      <c r="H995" t="s">
        <v>9</v>
      </c>
      <c r="I995" t="str">
        <f>IFERROR(IF(VLOOKUP(A995,'Konton 2025'!$A$1:$R$1231,2,FALSE)="fheon","nej","nej"),"ja")</f>
        <v>nej</v>
      </c>
      <c r="J995" t="str">
        <f>IF(I995="ja","nej",IF(B995=VLOOKUP('Konton 2026'!A995,'Konton 2025'!$A$1:$R$1231,2,FALSE),"nej","ja"))</f>
        <v>nej</v>
      </c>
    </row>
    <row r="996" spans="1:10" hidden="1" x14ac:dyDescent="0.3">
      <c r="A996" s="1">
        <v>7282</v>
      </c>
      <c r="B996" t="s">
        <v>1006</v>
      </c>
      <c r="C996" t="s">
        <v>9</v>
      </c>
      <c r="D996" t="s">
        <v>9</v>
      </c>
      <c r="E996" t="s">
        <v>9</v>
      </c>
      <c r="F996" t="s">
        <v>11</v>
      </c>
      <c r="G996" t="s">
        <v>986</v>
      </c>
      <c r="H996" t="s">
        <v>9</v>
      </c>
      <c r="I996" t="str">
        <f>IFERROR(IF(VLOOKUP(A996,'Konton 2025'!$A$1:$R$1231,2,FALSE)="fheon","nej","nej"),"ja")</f>
        <v>nej</v>
      </c>
      <c r="J996" t="str">
        <f>IF(I996="ja","nej",IF(B996=VLOOKUP('Konton 2026'!A996,'Konton 2025'!$A$1:$R$1231,2,FALSE),"nej","ja"))</f>
        <v>nej</v>
      </c>
    </row>
    <row r="997" spans="1:10" hidden="1" x14ac:dyDescent="0.3">
      <c r="A997" s="1">
        <v>7283</v>
      </c>
      <c r="B997" t="s">
        <v>1007</v>
      </c>
      <c r="C997" t="s">
        <v>9</v>
      </c>
      <c r="D997" t="s">
        <v>9</v>
      </c>
      <c r="E997" t="s">
        <v>9</v>
      </c>
      <c r="F997" t="s">
        <v>11</v>
      </c>
      <c r="G997" t="s">
        <v>986</v>
      </c>
      <c r="H997" t="s">
        <v>9</v>
      </c>
      <c r="I997" t="str">
        <f>IFERROR(IF(VLOOKUP(A997,'Konton 2025'!$A$1:$R$1231,2,FALSE)="fheon","nej","nej"),"ja")</f>
        <v>nej</v>
      </c>
      <c r="J997" t="str">
        <f>IF(I997="ja","nej",IF(B997=VLOOKUP('Konton 2026'!A997,'Konton 2025'!$A$1:$R$1231,2,FALSE),"nej","ja"))</f>
        <v>nej</v>
      </c>
    </row>
    <row r="998" spans="1:10" hidden="1" x14ac:dyDescent="0.3">
      <c r="A998" s="1">
        <v>7284</v>
      </c>
      <c r="B998" t="s">
        <v>1008</v>
      </c>
      <c r="C998" t="s">
        <v>9</v>
      </c>
      <c r="D998" t="s">
        <v>9</v>
      </c>
      <c r="E998" t="s">
        <v>9</v>
      </c>
      <c r="F998" t="s">
        <v>11</v>
      </c>
      <c r="G998" t="s">
        <v>986</v>
      </c>
      <c r="H998" t="s">
        <v>9</v>
      </c>
      <c r="I998" t="str">
        <f>IFERROR(IF(VLOOKUP(A998,'Konton 2025'!$A$1:$R$1231,2,FALSE)="fheon","nej","nej"),"ja")</f>
        <v>nej</v>
      </c>
      <c r="J998" t="str">
        <f>IF(I998="ja","nej",IF(B998=VLOOKUP('Konton 2026'!A998,'Konton 2025'!$A$1:$R$1231,2,FALSE),"nej","ja"))</f>
        <v>nej</v>
      </c>
    </row>
    <row r="999" spans="1:10" hidden="1" x14ac:dyDescent="0.3">
      <c r="A999" s="1">
        <v>7285</v>
      </c>
      <c r="B999" t="s">
        <v>1009</v>
      </c>
      <c r="C999" t="s">
        <v>9</v>
      </c>
      <c r="D999" t="s">
        <v>9</v>
      </c>
      <c r="E999" t="s">
        <v>9</v>
      </c>
      <c r="F999" t="s">
        <v>11</v>
      </c>
      <c r="G999" t="s">
        <v>986</v>
      </c>
      <c r="H999" t="s">
        <v>9</v>
      </c>
      <c r="I999" t="str">
        <f>IFERROR(IF(VLOOKUP(A999,'Konton 2025'!$A$1:$R$1231,2,FALSE)="fheon","nej","nej"),"ja")</f>
        <v>nej</v>
      </c>
      <c r="J999" t="str">
        <f>IF(I999="ja","nej",IF(B999=VLOOKUP('Konton 2026'!A999,'Konton 2025'!$A$1:$R$1231,2,FALSE),"nej","ja"))</f>
        <v>nej</v>
      </c>
    </row>
    <row r="1000" spans="1:10" hidden="1" x14ac:dyDescent="0.3">
      <c r="A1000" s="1">
        <v>7286</v>
      </c>
      <c r="B1000" t="s">
        <v>1010</v>
      </c>
      <c r="C1000" t="s">
        <v>9</v>
      </c>
      <c r="D1000" t="s">
        <v>9</v>
      </c>
      <c r="E1000" t="s">
        <v>9</v>
      </c>
      <c r="F1000" t="s">
        <v>11</v>
      </c>
      <c r="G1000" t="s">
        <v>986</v>
      </c>
      <c r="H1000" t="s">
        <v>9</v>
      </c>
      <c r="I1000" t="str">
        <f>IFERROR(IF(VLOOKUP(A1000,'Konton 2025'!$A$1:$R$1231,2,FALSE)="fheon","nej","nej"),"ja")</f>
        <v>nej</v>
      </c>
      <c r="J1000" t="str">
        <f>IF(I1000="ja","nej",IF(B1000=VLOOKUP('Konton 2026'!A1000,'Konton 2025'!$A$1:$R$1231,2,FALSE),"nej","ja"))</f>
        <v>nej</v>
      </c>
    </row>
    <row r="1001" spans="1:10" hidden="1" x14ac:dyDescent="0.3">
      <c r="A1001" s="1">
        <v>7288</v>
      </c>
      <c r="B1001" t="s">
        <v>1011</v>
      </c>
      <c r="C1001" t="s">
        <v>9</v>
      </c>
      <c r="D1001" t="s">
        <v>9</v>
      </c>
      <c r="E1001" t="s">
        <v>9</v>
      </c>
      <c r="F1001" t="s">
        <v>11</v>
      </c>
      <c r="G1001" t="s">
        <v>986</v>
      </c>
      <c r="H1001" t="s">
        <v>9</v>
      </c>
      <c r="I1001" t="str">
        <f>IFERROR(IF(VLOOKUP(A1001,'Konton 2025'!$A$1:$R$1231,2,FALSE)="fheon","nej","nej"),"ja")</f>
        <v>nej</v>
      </c>
      <c r="J1001" t="str">
        <f>IF(I1001="ja","nej",IF(B1001=VLOOKUP('Konton 2026'!A1001,'Konton 2025'!$A$1:$R$1231,2,FALSE),"nej","ja"))</f>
        <v>nej</v>
      </c>
    </row>
    <row r="1002" spans="1:10" hidden="1" x14ac:dyDescent="0.3">
      <c r="A1002" s="1">
        <v>7289</v>
      </c>
      <c r="B1002" t="s">
        <v>1012</v>
      </c>
      <c r="C1002" t="s">
        <v>9</v>
      </c>
      <c r="D1002" t="s">
        <v>9</v>
      </c>
      <c r="E1002" t="s">
        <v>9</v>
      </c>
      <c r="F1002" t="s">
        <v>11</v>
      </c>
      <c r="G1002" t="s">
        <v>986</v>
      </c>
      <c r="H1002" t="s">
        <v>9</v>
      </c>
      <c r="I1002" t="str">
        <f>IFERROR(IF(VLOOKUP(A1002,'Konton 2025'!$A$1:$R$1231,2,FALSE)="fheon","nej","nej"),"ja")</f>
        <v>nej</v>
      </c>
      <c r="J1002" t="str">
        <f>IF(I1002="ja","nej",IF(B1002=VLOOKUP('Konton 2026'!A1002,'Konton 2025'!$A$1:$R$1231,2,FALSE),"nej","ja"))</f>
        <v>nej</v>
      </c>
    </row>
    <row r="1003" spans="1:10" hidden="1" x14ac:dyDescent="0.3">
      <c r="A1003" s="1">
        <v>7290</v>
      </c>
      <c r="B1003" t="s">
        <v>984</v>
      </c>
      <c r="C1003" t="s">
        <v>10</v>
      </c>
      <c r="D1003" t="s">
        <v>9</v>
      </c>
      <c r="E1003" t="s">
        <v>9</v>
      </c>
      <c r="F1003" t="s">
        <v>11</v>
      </c>
      <c r="G1003" t="s">
        <v>986</v>
      </c>
      <c r="H1003" t="s">
        <v>9</v>
      </c>
      <c r="I1003" t="str">
        <f>IFERROR(IF(VLOOKUP(A1003,'Konton 2025'!$A$1:$R$1231,2,FALSE)="fheon","nej","nej"),"ja")</f>
        <v>nej</v>
      </c>
      <c r="J1003" t="str">
        <f>IF(I1003="ja","nej",IF(B1003=VLOOKUP('Konton 2026'!A1003,'Konton 2025'!$A$1:$R$1231,2,FALSE),"nej","ja"))</f>
        <v>nej</v>
      </c>
    </row>
    <row r="1004" spans="1:10" hidden="1" x14ac:dyDescent="0.3">
      <c r="A1004" s="1">
        <v>7291</v>
      </c>
      <c r="B1004" t="s">
        <v>1013</v>
      </c>
      <c r="C1004" t="s">
        <v>9</v>
      </c>
      <c r="D1004" t="s">
        <v>9</v>
      </c>
      <c r="E1004" t="s">
        <v>9</v>
      </c>
      <c r="F1004" t="s">
        <v>11</v>
      </c>
      <c r="G1004" t="s">
        <v>986</v>
      </c>
      <c r="H1004" t="s">
        <v>9</v>
      </c>
      <c r="I1004" t="str">
        <f>IFERROR(IF(VLOOKUP(A1004,'Konton 2025'!$A$1:$R$1231,2,FALSE)="fheon","nej","nej"),"ja")</f>
        <v>nej</v>
      </c>
      <c r="J1004" t="str">
        <f>IF(I1004="ja","nej",IF(B1004=VLOOKUP('Konton 2026'!A1004,'Konton 2025'!$A$1:$R$1231,2,FALSE),"nej","ja"))</f>
        <v>nej</v>
      </c>
    </row>
    <row r="1005" spans="1:10" hidden="1" x14ac:dyDescent="0.3">
      <c r="A1005" s="1">
        <v>7292</v>
      </c>
      <c r="B1005" t="s">
        <v>1014</v>
      </c>
      <c r="C1005" t="s">
        <v>9</v>
      </c>
      <c r="D1005" t="s">
        <v>9</v>
      </c>
      <c r="E1005" t="s">
        <v>9</v>
      </c>
      <c r="F1005" t="s">
        <v>11</v>
      </c>
      <c r="G1005" t="s">
        <v>986</v>
      </c>
      <c r="H1005" t="s">
        <v>9</v>
      </c>
      <c r="I1005" t="str">
        <f>IFERROR(IF(VLOOKUP(A1005,'Konton 2025'!$A$1:$R$1231,2,FALSE)="fheon","nej","nej"),"ja")</f>
        <v>nej</v>
      </c>
      <c r="J1005" t="str">
        <f>IF(I1005="ja","nej",IF(B1005=VLOOKUP('Konton 2026'!A1005,'Konton 2025'!$A$1:$R$1231,2,FALSE),"nej","ja"))</f>
        <v>nej</v>
      </c>
    </row>
    <row r="1006" spans="1:10" hidden="1" x14ac:dyDescent="0.3">
      <c r="A1006" s="1">
        <v>7300</v>
      </c>
      <c r="B1006" t="s">
        <v>1015</v>
      </c>
      <c r="C1006" t="s">
        <v>9</v>
      </c>
      <c r="D1006" t="s">
        <v>9</v>
      </c>
      <c r="E1006" t="s">
        <v>9</v>
      </c>
      <c r="F1006" t="s">
        <v>11</v>
      </c>
      <c r="G1006" t="s">
        <v>1016</v>
      </c>
      <c r="H1006" t="s">
        <v>9</v>
      </c>
      <c r="I1006" t="str">
        <f>IFERROR(IF(VLOOKUP(A1006,'Konton 2025'!$A$1:$R$1231,2,FALSE)="fheon","nej","nej"),"ja")</f>
        <v>nej</v>
      </c>
      <c r="J1006" t="str">
        <f>IF(I1006="ja","nej",IF(B1006=VLOOKUP('Konton 2026'!A1006,'Konton 2025'!$A$1:$R$1231,2,FALSE),"nej","ja"))</f>
        <v>nej</v>
      </c>
    </row>
    <row r="1007" spans="1:10" hidden="1" x14ac:dyDescent="0.3">
      <c r="A1007" s="1">
        <v>7310</v>
      </c>
      <c r="B1007" t="s">
        <v>1017</v>
      </c>
      <c r="C1007" t="s">
        <v>10</v>
      </c>
      <c r="D1007" t="s">
        <v>9</v>
      </c>
      <c r="E1007" t="s">
        <v>9</v>
      </c>
      <c r="F1007" t="s">
        <v>11</v>
      </c>
      <c r="G1007" t="s">
        <v>1016</v>
      </c>
      <c r="H1007" t="s">
        <v>9</v>
      </c>
      <c r="I1007" t="str">
        <f>IFERROR(IF(VLOOKUP(A1007,'Konton 2025'!$A$1:$R$1231,2,FALSE)="fheon","nej","nej"),"ja")</f>
        <v>nej</v>
      </c>
      <c r="J1007" t="str">
        <f>IF(I1007="ja","nej",IF(B1007=VLOOKUP('Konton 2026'!A1007,'Konton 2025'!$A$1:$R$1231,2,FALSE),"nej","ja"))</f>
        <v>nej</v>
      </c>
    </row>
    <row r="1008" spans="1:10" hidden="1" x14ac:dyDescent="0.3">
      <c r="A1008" s="1">
        <v>7311</v>
      </c>
      <c r="B1008" t="s">
        <v>1018</v>
      </c>
      <c r="C1008" t="s">
        <v>9</v>
      </c>
      <c r="D1008" t="s">
        <v>9</v>
      </c>
      <c r="E1008" t="s">
        <v>9</v>
      </c>
      <c r="F1008" t="s">
        <v>11</v>
      </c>
      <c r="G1008" t="s">
        <v>1016</v>
      </c>
      <c r="H1008" t="s">
        <v>9</v>
      </c>
      <c r="I1008" t="str">
        <f>IFERROR(IF(VLOOKUP(A1008,'Konton 2025'!$A$1:$R$1231,2,FALSE)="fheon","nej","nej"),"ja")</f>
        <v>nej</v>
      </c>
      <c r="J1008" t="str">
        <f>IF(I1008="ja","nej",IF(B1008=VLOOKUP('Konton 2026'!A1008,'Konton 2025'!$A$1:$R$1231,2,FALSE),"nej","ja"))</f>
        <v>nej</v>
      </c>
    </row>
    <row r="1009" spans="1:10" hidden="1" x14ac:dyDescent="0.3">
      <c r="A1009" s="1">
        <v>7312</v>
      </c>
      <c r="B1009" t="s">
        <v>1019</v>
      </c>
      <c r="C1009" t="s">
        <v>9</v>
      </c>
      <c r="D1009" t="s">
        <v>9</v>
      </c>
      <c r="E1009" t="s">
        <v>9</v>
      </c>
      <c r="F1009" t="s">
        <v>11</v>
      </c>
      <c r="G1009" t="s">
        <v>1016</v>
      </c>
      <c r="H1009" t="s">
        <v>9</v>
      </c>
      <c r="I1009" t="str">
        <f>IFERROR(IF(VLOOKUP(A1009,'Konton 2025'!$A$1:$R$1231,2,FALSE)="fheon","nej","nej"),"ja")</f>
        <v>nej</v>
      </c>
      <c r="J1009" t="str">
        <f>IF(I1009="ja","nej",IF(B1009=VLOOKUP('Konton 2026'!A1009,'Konton 2025'!$A$1:$R$1231,2,FALSE),"nej","ja"))</f>
        <v>nej</v>
      </c>
    </row>
    <row r="1010" spans="1:10" hidden="1" x14ac:dyDescent="0.3">
      <c r="A1010" s="1">
        <v>7313</v>
      </c>
      <c r="B1010" t="s">
        <v>1020</v>
      </c>
      <c r="C1010" t="s">
        <v>9</v>
      </c>
      <c r="D1010" t="s">
        <v>9</v>
      </c>
      <c r="E1010" t="s">
        <v>9</v>
      </c>
      <c r="F1010" t="s">
        <v>11</v>
      </c>
      <c r="G1010" t="s">
        <v>1016</v>
      </c>
      <c r="H1010" t="s">
        <v>9</v>
      </c>
      <c r="I1010" t="str">
        <f>IFERROR(IF(VLOOKUP(A1010,'Konton 2025'!$A$1:$R$1231,2,FALSE)="fheon","nej","nej"),"ja")</f>
        <v>nej</v>
      </c>
      <c r="J1010" t="str">
        <f>IF(I1010="ja","nej",IF(B1010=VLOOKUP('Konton 2026'!A1010,'Konton 2025'!$A$1:$R$1231,2,FALSE),"nej","ja"))</f>
        <v>nej</v>
      </c>
    </row>
    <row r="1011" spans="1:10" hidden="1" x14ac:dyDescent="0.3">
      <c r="A1011" s="1">
        <v>7314</v>
      </c>
      <c r="B1011" t="s">
        <v>1021</v>
      </c>
      <c r="C1011" t="s">
        <v>9</v>
      </c>
      <c r="D1011" t="s">
        <v>9</v>
      </c>
      <c r="E1011" t="s">
        <v>9</v>
      </c>
      <c r="F1011" t="s">
        <v>11</v>
      </c>
      <c r="G1011" t="s">
        <v>1016</v>
      </c>
      <c r="H1011" t="s">
        <v>9</v>
      </c>
      <c r="I1011" t="str">
        <f>IFERROR(IF(VLOOKUP(A1011,'Konton 2025'!$A$1:$R$1231,2,FALSE)="fheon","nej","nej"),"ja")</f>
        <v>nej</v>
      </c>
      <c r="J1011" t="str">
        <f>IF(I1011="ja","nej",IF(B1011=VLOOKUP('Konton 2026'!A1011,'Konton 2025'!$A$1:$R$1231,2,FALSE),"nej","ja"))</f>
        <v>nej</v>
      </c>
    </row>
    <row r="1012" spans="1:10" hidden="1" x14ac:dyDescent="0.3">
      <c r="A1012" s="1">
        <v>7315</v>
      </c>
      <c r="B1012" t="s">
        <v>1022</v>
      </c>
      <c r="C1012" t="s">
        <v>9</v>
      </c>
      <c r="D1012" t="s">
        <v>9</v>
      </c>
      <c r="E1012" t="s">
        <v>9</v>
      </c>
      <c r="F1012" t="s">
        <v>11</v>
      </c>
      <c r="G1012" t="s">
        <v>1016</v>
      </c>
      <c r="H1012" t="s">
        <v>9</v>
      </c>
      <c r="I1012" t="str">
        <f>IFERROR(IF(VLOOKUP(A1012,'Konton 2025'!$A$1:$R$1231,2,FALSE)="fheon","nej","nej"),"ja")</f>
        <v>nej</v>
      </c>
      <c r="J1012" t="str">
        <f>IF(I1012="ja","nej",IF(B1012=VLOOKUP('Konton 2026'!A1012,'Konton 2025'!$A$1:$R$1231,2,FALSE),"nej","ja"))</f>
        <v>nej</v>
      </c>
    </row>
    <row r="1013" spans="1:10" hidden="1" x14ac:dyDescent="0.3">
      <c r="A1013" s="1">
        <v>7316</v>
      </c>
      <c r="B1013" t="s">
        <v>1023</v>
      </c>
      <c r="C1013" t="s">
        <v>9</v>
      </c>
      <c r="D1013" t="s">
        <v>9</v>
      </c>
      <c r="E1013" t="s">
        <v>9</v>
      </c>
      <c r="F1013" t="s">
        <v>11</v>
      </c>
      <c r="G1013" t="s">
        <v>1016</v>
      </c>
      <c r="H1013" t="s">
        <v>9</v>
      </c>
      <c r="I1013" t="str">
        <f>IFERROR(IF(VLOOKUP(A1013,'Konton 2025'!$A$1:$R$1231,2,FALSE)="fheon","nej","nej"),"ja")</f>
        <v>nej</v>
      </c>
      <c r="J1013" t="str">
        <f>IF(I1013="ja","nej",IF(B1013=VLOOKUP('Konton 2026'!A1013,'Konton 2025'!$A$1:$R$1231,2,FALSE),"nej","ja"))</f>
        <v>nej</v>
      </c>
    </row>
    <row r="1014" spans="1:10" hidden="1" x14ac:dyDescent="0.3">
      <c r="A1014" s="1">
        <v>7317</v>
      </c>
      <c r="B1014" t="s">
        <v>1024</v>
      </c>
      <c r="C1014" t="s">
        <v>9</v>
      </c>
      <c r="D1014" t="s">
        <v>9</v>
      </c>
      <c r="E1014" t="s">
        <v>9</v>
      </c>
      <c r="F1014" t="s">
        <v>11</v>
      </c>
      <c r="G1014" t="s">
        <v>1016</v>
      </c>
      <c r="H1014" t="s">
        <v>9</v>
      </c>
      <c r="I1014" t="str">
        <f>IFERROR(IF(VLOOKUP(A1014,'Konton 2025'!$A$1:$R$1231,2,FALSE)="fheon","nej","nej"),"ja")</f>
        <v>nej</v>
      </c>
      <c r="J1014" t="str">
        <f>IF(I1014="ja","nej",IF(B1014=VLOOKUP('Konton 2026'!A1014,'Konton 2025'!$A$1:$R$1231,2,FALSE),"nej","ja"))</f>
        <v>nej</v>
      </c>
    </row>
    <row r="1015" spans="1:10" hidden="1" x14ac:dyDescent="0.3">
      <c r="A1015" s="1">
        <v>7318</v>
      </c>
      <c r="B1015" t="s">
        <v>1025</v>
      </c>
      <c r="C1015" t="s">
        <v>9</v>
      </c>
      <c r="D1015" t="s">
        <v>9</v>
      </c>
      <c r="E1015" t="s">
        <v>9</v>
      </c>
      <c r="F1015" t="s">
        <v>11</v>
      </c>
      <c r="G1015" t="s">
        <v>1016</v>
      </c>
      <c r="H1015" t="s">
        <v>9</v>
      </c>
      <c r="I1015" t="str">
        <f>IFERROR(IF(VLOOKUP(A1015,'Konton 2025'!$A$1:$R$1231,2,FALSE)="fheon","nej","nej"),"ja")</f>
        <v>nej</v>
      </c>
      <c r="J1015" t="str">
        <f>IF(I1015="ja","nej",IF(B1015=VLOOKUP('Konton 2026'!A1015,'Konton 2025'!$A$1:$R$1231,2,FALSE),"nej","ja"))</f>
        <v>nej</v>
      </c>
    </row>
    <row r="1016" spans="1:10" hidden="1" x14ac:dyDescent="0.3">
      <c r="A1016" s="1">
        <v>7319</v>
      </c>
      <c r="B1016" t="s">
        <v>1026</v>
      </c>
      <c r="C1016" t="s">
        <v>9</v>
      </c>
      <c r="D1016" t="s">
        <v>9</v>
      </c>
      <c r="E1016" t="s">
        <v>9</v>
      </c>
      <c r="F1016" t="s">
        <v>11</v>
      </c>
      <c r="G1016" t="s">
        <v>1016</v>
      </c>
      <c r="H1016" t="s">
        <v>9</v>
      </c>
      <c r="I1016" t="str">
        <f>IFERROR(IF(VLOOKUP(A1016,'Konton 2025'!$A$1:$R$1231,2,FALSE)="fheon","nej","nej"),"ja")</f>
        <v>nej</v>
      </c>
      <c r="J1016" t="str">
        <f>IF(I1016="ja","nej",IF(B1016=VLOOKUP('Konton 2026'!A1016,'Konton 2025'!$A$1:$R$1231,2,FALSE),"nej","ja"))</f>
        <v>nej</v>
      </c>
    </row>
    <row r="1017" spans="1:10" hidden="1" x14ac:dyDescent="0.3">
      <c r="A1017" s="1">
        <v>7320</v>
      </c>
      <c r="B1017" t="s">
        <v>1027</v>
      </c>
      <c r="C1017" t="s">
        <v>9</v>
      </c>
      <c r="D1017" t="s">
        <v>9</v>
      </c>
      <c r="E1017" t="s">
        <v>9</v>
      </c>
      <c r="F1017" t="s">
        <v>11</v>
      </c>
      <c r="G1017" t="s">
        <v>1016</v>
      </c>
      <c r="H1017" t="s">
        <v>9</v>
      </c>
      <c r="I1017" t="str">
        <f>IFERROR(IF(VLOOKUP(A1017,'Konton 2025'!$A$1:$R$1231,2,FALSE)="fheon","nej","nej"),"ja")</f>
        <v>nej</v>
      </c>
      <c r="J1017" t="str">
        <f>IF(I1017="ja","nej",IF(B1017=VLOOKUP('Konton 2026'!A1017,'Konton 2025'!$A$1:$R$1231,2,FALSE),"nej","ja"))</f>
        <v>nej</v>
      </c>
    </row>
    <row r="1018" spans="1:10" hidden="1" x14ac:dyDescent="0.3">
      <c r="A1018" s="1">
        <v>7321</v>
      </c>
      <c r="B1018" t="s">
        <v>1028</v>
      </c>
      <c r="C1018" t="s">
        <v>10</v>
      </c>
      <c r="D1018" t="s">
        <v>9</v>
      </c>
      <c r="E1018" t="s">
        <v>9</v>
      </c>
      <c r="F1018" t="s">
        <v>11</v>
      </c>
      <c r="G1018" t="s">
        <v>1016</v>
      </c>
      <c r="H1018" t="s">
        <v>9</v>
      </c>
      <c r="I1018" t="str">
        <f>IFERROR(IF(VLOOKUP(A1018,'Konton 2025'!$A$1:$R$1231,2,FALSE)="fheon","nej","nej"),"ja")</f>
        <v>nej</v>
      </c>
      <c r="J1018" t="str">
        <f>IF(I1018="ja","nej",IF(B1018=VLOOKUP('Konton 2026'!A1018,'Konton 2025'!$A$1:$R$1231,2,FALSE),"nej","ja"))</f>
        <v>nej</v>
      </c>
    </row>
    <row r="1019" spans="1:10" hidden="1" x14ac:dyDescent="0.3">
      <c r="A1019" s="1">
        <v>7322</v>
      </c>
      <c r="B1019" t="s">
        <v>1029</v>
      </c>
      <c r="C1019" t="s">
        <v>10</v>
      </c>
      <c r="D1019" t="s">
        <v>9</v>
      </c>
      <c r="E1019" t="s">
        <v>9</v>
      </c>
      <c r="F1019" t="s">
        <v>11</v>
      </c>
      <c r="G1019" t="s">
        <v>1016</v>
      </c>
      <c r="H1019" t="s">
        <v>9</v>
      </c>
      <c r="I1019" t="str">
        <f>IFERROR(IF(VLOOKUP(A1019,'Konton 2025'!$A$1:$R$1231,2,FALSE)="fheon","nej","nej"),"ja")</f>
        <v>nej</v>
      </c>
      <c r="J1019" t="str">
        <f>IF(I1019="ja","nej",IF(B1019=VLOOKUP('Konton 2026'!A1019,'Konton 2025'!$A$1:$R$1231,2,FALSE),"nej","ja"))</f>
        <v>nej</v>
      </c>
    </row>
    <row r="1020" spans="1:10" hidden="1" x14ac:dyDescent="0.3">
      <c r="A1020" s="1">
        <v>7323</v>
      </c>
      <c r="B1020" t="s">
        <v>1030</v>
      </c>
      <c r="C1020" t="s">
        <v>10</v>
      </c>
      <c r="D1020" t="s">
        <v>9</v>
      </c>
      <c r="E1020" t="s">
        <v>9</v>
      </c>
      <c r="F1020" t="s">
        <v>11</v>
      </c>
      <c r="G1020" t="s">
        <v>1016</v>
      </c>
      <c r="H1020" t="s">
        <v>9</v>
      </c>
      <c r="I1020" t="str">
        <f>IFERROR(IF(VLOOKUP(A1020,'Konton 2025'!$A$1:$R$1231,2,FALSE)="fheon","nej","nej"),"ja")</f>
        <v>nej</v>
      </c>
      <c r="J1020" t="str">
        <f>IF(I1020="ja","nej",IF(B1020=VLOOKUP('Konton 2026'!A1020,'Konton 2025'!$A$1:$R$1231,2,FALSE),"nej","ja"))</f>
        <v>nej</v>
      </c>
    </row>
    <row r="1021" spans="1:10" hidden="1" x14ac:dyDescent="0.3">
      <c r="A1021" s="1">
        <v>7324</v>
      </c>
      <c r="B1021" t="s">
        <v>1031</v>
      </c>
      <c r="C1021" t="s">
        <v>10</v>
      </c>
      <c r="D1021" t="s">
        <v>9</v>
      </c>
      <c r="E1021" t="s">
        <v>9</v>
      </c>
      <c r="F1021" t="s">
        <v>11</v>
      </c>
      <c r="G1021" t="s">
        <v>1016</v>
      </c>
      <c r="H1021" t="s">
        <v>9</v>
      </c>
      <c r="I1021" t="str">
        <f>IFERROR(IF(VLOOKUP(A1021,'Konton 2025'!$A$1:$R$1231,2,FALSE)="fheon","nej","nej"),"ja")</f>
        <v>nej</v>
      </c>
      <c r="J1021" t="str">
        <f>IF(I1021="ja","nej",IF(B1021=VLOOKUP('Konton 2026'!A1021,'Konton 2025'!$A$1:$R$1231,2,FALSE),"nej","ja"))</f>
        <v>nej</v>
      </c>
    </row>
    <row r="1022" spans="1:10" hidden="1" x14ac:dyDescent="0.3">
      <c r="A1022" s="1">
        <v>7330</v>
      </c>
      <c r="B1022" t="s">
        <v>1032</v>
      </c>
      <c r="C1022" t="s">
        <v>9</v>
      </c>
      <c r="D1022" t="s">
        <v>9</v>
      </c>
      <c r="E1022" t="s">
        <v>9</v>
      </c>
      <c r="F1022" t="s">
        <v>11</v>
      </c>
      <c r="G1022" t="s">
        <v>1016</v>
      </c>
      <c r="H1022" t="s">
        <v>9</v>
      </c>
      <c r="I1022" t="str">
        <f>IFERROR(IF(VLOOKUP(A1022,'Konton 2025'!$A$1:$R$1231,2,FALSE)="fheon","nej","nej"),"ja")</f>
        <v>nej</v>
      </c>
      <c r="J1022" t="str">
        <f>IF(I1022="ja","nej",IF(B1022=VLOOKUP('Konton 2026'!A1022,'Konton 2025'!$A$1:$R$1231,2,FALSE),"nej","ja"))</f>
        <v>nej</v>
      </c>
    </row>
    <row r="1023" spans="1:10" hidden="1" x14ac:dyDescent="0.3">
      <c r="A1023" s="1">
        <v>7331</v>
      </c>
      <c r="B1023" t="s">
        <v>1033</v>
      </c>
      <c r="C1023" t="s">
        <v>10</v>
      </c>
      <c r="D1023" t="s">
        <v>9</v>
      </c>
      <c r="E1023" t="s">
        <v>9</v>
      </c>
      <c r="F1023" t="s">
        <v>11</v>
      </c>
      <c r="G1023" t="s">
        <v>1016</v>
      </c>
      <c r="H1023" t="s">
        <v>9</v>
      </c>
      <c r="I1023" t="str">
        <f>IFERROR(IF(VLOOKUP(A1023,'Konton 2025'!$A$1:$R$1231,2,FALSE)="fheon","nej","nej"),"ja")</f>
        <v>nej</v>
      </c>
      <c r="J1023" t="str">
        <f>IF(I1023="ja","nej",IF(B1023=VLOOKUP('Konton 2026'!A1023,'Konton 2025'!$A$1:$R$1231,2,FALSE),"nej","ja"))</f>
        <v>nej</v>
      </c>
    </row>
    <row r="1024" spans="1:10" hidden="1" x14ac:dyDescent="0.3">
      <c r="A1024" s="1">
        <v>7332</v>
      </c>
      <c r="B1024" t="s">
        <v>1034</v>
      </c>
      <c r="C1024" t="s">
        <v>10</v>
      </c>
      <c r="D1024" t="s">
        <v>9</v>
      </c>
      <c r="E1024" t="s">
        <v>9</v>
      </c>
      <c r="F1024" t="s">
        <v>11</v>
      </c>
      <c r="G1024" t="s">
        <v>1016</v>
      </c>
      <c r="H1024" t="s">
        <v>9</v>
      </c>
      <c r="I1024" t="str">
        <f>IFERROR(IF(VLOOKUP(A1024,'Konton 2025'!$A$1:$R$1231,2,FALSE)="fheon","nej","nej"),"ja")</f>
        <v>nej</v>
      </c>
      <c r="J1024" t="str">
        <f>IF(I1024="ja","nej",IF(B1024=VLOOKUP('Konton 2026'!A1024,'Konton 2025'!$A$1:$R$1231,2,FALSE),"nej","ja"))</f>
        <v>nej</v>
      </c>
    </row>
    <row r="1025" spans="1:10" hidden="1" x14ac:dyDescent="0.3">
      <c r="A1025" s="1">
        <v>7333</v>
      </c>
      <c r="B1025" t="s">
        <v>1035</v>
      </c>
      <c r="C1025" t="s">
        <v>9</v>
      </c>
      <c r="D1025" t="s">
        <v>9</v>
      </c>
      <c r="E1025" t="s">
        <v>9</v>
      </c>
      <c r="F1025" t="s">
        <v>11</v>
      </c>
      <c r="G1025" t="s">
        <v>1016</v>
      </c>
      <c r="H1025" t="s">
        <v>9</v>
      </c>
      <c r="I1025" t="str">
        <f>IFERROR(IF(VLOOKUP(A1025,'Konton 2025'!$A$1:$R$1231,2,FALSE)="fheon","nej","nej"),"ja")</f>
        <v>nej</v>
      </c>
      <c r="J1025" t="str">
        <f>IF(I1025="ja","nej",IF(B1025=VLOOKUP('Konton 2026'!A1025,'Konton 2025'!$A$1:$R$1231,2,FALSE),"nej","ja"))</f>
        <v>nej</v>
      </c>
    </row>
    <row r="1026" spans="1:10" hidden="1" x14ac:dyDescent="0.3">
      <c r="A1026" s="1">
        <v>7350</v>
      </c>
      <c r="B1026" t="s">
        <v>1036</v>
      </c>
      <c r="C1026" t="s">
        <v>9</v>
      </c>
      <c r="D1026" t="s">
        <v>9</v>
      </c>
      <c r="E1026" t="s">
        <v>9</v>
      </c>
      <c r="F1026" t="s">
        <v>11</v>
      </c>
      <c r="G1026" t="s">
        <v>1016</v>
      </c>
      <c r="H1026" t="s">
        <v>9</v>
      </c>
      <c r="I1026" t="str">
        <f>IFERROR(IF(VLOOKUP(A1026,'Konton 2025'!$A$1:$R$1231,2,FALSE)="fheon","nej","nej"),"ja")</f>
        <v>nej</v>
      </c>
      <c r="J1026" t="str">
        <f>IF(I1026="ja","nej",IF(B1026=VLOOKUP('Konton 2026'!A1026,'Konton 2025'!$A$1:$R$1231,2,FALSE),"nej","ja"))</f>
        <v>nej</v>
      </c>
    </row>
    <row r="1027" spans="1:10" hidden="1" x14ac:dyDescent="0.3">
      <c r="A1027" s="1">
        <v>7370</v>
      </c>
      <c r="B1027" t="s">
        <v>1037</v>
      </c>
      <c r="C1027" t="s">
        <v>9</v>
      </c>
      <c r="D1027" t="s">
        <v>9</v>
      </c>
      <c r="E1027" t="s">
        <v>9</v>
      </c>
      <c r="F1027" t="s">
        <v>11</v>
      </c>
      <c r="G1027" t="s">
        <v>1016</v>
      </c>
      <c r="H1027" t="s">
        <v>9</v>
      </c>
      <c r="I1027" t="str">
        <f>IFERROR(IF(VLOOKUP(A1027,'Konton 2025'!$A$1:$R$1231,2,FALSE)="fheon","nej","nej"),"ja")</f>
        <v>nej</v>
      </c>
      <c r="J1027" t="str">
        <f>IF(I1027="ja","nej",IF(B1027=VLOOKUP('Konton 2026'!A1027,'Konton 2025'!$A$1:$R$1231,2,FALSE),"nej","ja"))</f>
        <v>nej</v>
      </c>
    </row>
    <row r="1028" spans="1:10" hidden="1" x14ac:dyDescent="0.3">
      <c r="A1028" s="1">
        <v>7380</v>
      </c>
      <c r="B1028" t="s">
        <v>1038</v>
      </c>
      <c r="C1028" t="s">
        <v>10</v>
      </c>
      <c r="D1028" t="s">
        <v>9</v>
      </c>
      <c r="E1028" t="s">
        <v>9</v>
      </c>
      <c r="F1028" t="s">
        <v>11</v>
      </c>
      <c r="G1028" t="s">
        <v>1016</v>
      </c>
      <c r="H1028" t="s">
        <v>9</v>
      </c>
      <c r="I1028" t="str">
        <f>IFERROR(IF(VLOOKUP(A1028,'Konton 2025'!$A$1:$R$1231,2,FALSE)="fheon","nej","nej"),"ja")</f>
        <v>nej</v>
      </c>
      <c r="J1028" t="str">
        <f>IF(I1028="ja","nej",IF(B1028=VLOOKUP('Konton 2026'!A1028,'Konton 2025'!$A$1:$R$1231,2,FALSE),"nej","ja"))</f>
        <v>nej</v>
      </c>
    </row>
    <row r="1029" spans="1:10" hidden="1" x14ac:dyDescent="0.3">
      <c r="A1029" s="1">
        <v>7381</v>
      </c>
      <c r="B1029" t="s">
        <v>1039</v>
      </c>
      <c r="C1029" t="s">
        <v>9</v>
      </c>
      <c r="D1029" t="s">
        <v>9</v>
      </c>
      <c r="E1029" t="s">
        <v>9</v>
      </c>
      <c r="F1029" t="s">
        <v>11</v>
      </c>
      <c r="G1029" t="s">
        <v>1016</v>
      </c>
      <c r="H1029" t="s">
        <v>9</v>
      </c>
      <c r="I1029" t="str">
        <f>IFERROR(IF(VLOOKUP(A1029,'Konton 2025'!$A$1:$R$1231,2,FALSE)="fheon","nej","nej"),"ja")</f>
        <v>nej</v>
      </c>
      <c r="J1029" t="str">
        <f>IF(I1029="ja","nej",IF(B1029=VLOOKUP('Konton 2026'!A1029,'Konton 2025'!$A$1:$R$1231,2,FALSE),"nej","ja"))</f>
        <v>nej</v>
      </c>
    </row>
    <row r="1030" spans="1:10" hidden="1" x14ac:dyDescent="0.3">
      <c r="A1030" s="1">
        <v>7382</v>
      </c>
      <c r="B1030" t="s">
        <v>1040</v>
      </c>
      <c r="C1030" t="s">
        <v>9</v>
      </c>
      <c r="D1030" t="s">
        <v>9</v>
      </c>
      <c r="E1030" t="s">
        <v>9</v>
      </c>
      <c r="F1030" t="s">
        <v>11</v>
      </c>
      <c r="G1030" t="s">
        <v>1016</v>
      </c>
      <c r="H1030" t="s">
        <v>9</v>
      </c>
      <c r="I1030" t="str">
        <f>IFERROR(IF(VLOOKUP(A1030,'Konton 2025'!$A$1:$R$1231,2,FALSE)="fheon","nej","nej"),"ja")</f>
        <v>nej</v>
      </c>
      <c r="J1030" t="str">
        <f>IF(I1030="ja","nej",IF(B1030=VLOOKUP('Konton 2026'!A1030,'Konton 2025'!$A$1:$R$1231,2,FALSE),"nej","ja"))</f>
        <v>nej</v>
      </c>
    </row>
    <row r="1031" spans="1:10" hidden="1" x14ac:dyDescent="0.3">
      <c r="A1031" s="1">
        <v>7383</v>
      </c>
      <c r="B1031" t="s">
        <v>1041</v>
      </c>
      <c r="C1031" t="s">
        <v>9</v>
      </c>
      <c r="D1031" t="s">
        <v>9</v>
      </c>
      <c r="E1031" t="s">
        <v>9</v>
      </c>
      <c r="F1031" t="s">
        <v>11</v>
      </c>
      <c r="G1031" t="s">
        <v>1016</v>
      </c>
      <c r="H1031" t="s">
        <v>9</v>
      </c>
      <c r="I1031" t="str">
        <f>IFERROR(IF(VLOOKUP(A1031,'Konton 2025'!$A$1:$R$1231,2,FALSE)="fheon","nej","nej"),"ja")</f>
        <v>nej</v>
      </c>
      <c r="J1031" t="str">
        <f>IF(I1031="ja","nej",IF(B1031=VLOOKUP('Konton 2026'!A1031,'Konton 2025'!$A$1:$R$1231,2,FALSE),"nej","ja"))</f>
        <v>nej</v>
      </c>
    </row>
    <row r="1032" spans="1:10" hidden="1" x14ac:dyDescent="0.3">
      <c r="A1032" s="1">
        <v>7384</v>
      </c>
      <c r="B1032" t="s">
        <v>1042</v>
      </c>
      <c r="C1032" t="s">
        <v>9</v>
      </c>
      <c r="D1032" t="s">
        <v>9</v>
      </c>
      <c r="E1032" t="s">
        <v>9</v>
      </c>
      <c r="F1032" t="s">
        <v>11</v>
      </c>
      <c r="G1032" t="s">
        <v>1016</v>
      </c>
      <c r="H1032" t="s">
        <v>9</v>
      </c>
      <c r="I1032" t="str">
        <f>IFERROR(IF(VLOOKUP(A1032,'Konton 2025'!$A$1:$R$1231,2,FALSE)="fheon","nej","nej"),"ja")</f>
        <v>nej</v>
      </c>
      <c r="J1032" t="str">
        <f>IF(I1032="ja","nej",IF(B1032=VLOOKUP('Konton 2026'!A1032,'Konton 2025'!$A$1:$R$1231,2,FALSE),"nej","ja"))</f>
        <v>nej</v>
      </c>
    </row>
    <row r="1033" spans="1:10" hidden="1" x14ac:dyDescent="0.3">
      <c r="A1033" s="1">
        <v>7385</v>
      </c>
      <c r="B1033" t="s">
        <v>1043</v>
      </c>
      <c r="C1033" t="s">
        <v>10</v>
      </c>
      <c r="D1033" t="s">
        <v>9</v>
      </c>
      <c r="E1033" t="s">
        <v>9</v>
      </c>
      <c r="F1033" t="s">
        <v>11</v>
      </c>
      <c r="G1033" t="s">
        <v>1016</v>
      </c>
      <c r="H1033" t="s">
        <v>9</v>
      </c>
      <c r="I1033" t="str">
        <f>IFERROR(IF(VLOOKUP(A1033,'Konton 2025'!$A$1:$R$1231,2,FALSE)="fheon","nej","nej"),"ja")</f>
        <v>nej</v>
      </c>
      <c r="J1033" t="str">
        <f>IF(I1033="ja","nej",IF(B1033=VLOOKUP('Konton 2026'!A1033,'Konton 2025'!$A$1:$R$1231,2,FALSE),"nej","ja"))</f>
        <v>nej</v>
      </c>
    </row>
    <row r="1034" spans="1:10" hidden="1" x14ac:dyDescent="0.3">
      <c r="A1034" s="1">
        <v>7386</v>
      </c>
      <c r="B1034" t="s">
        <v>1044</v>
      </c>
      <c r="C1034" t="s">
        <v>9</v>
      </c>
      <c r="D1034" t="s">
        <v>9</v>
      </c>
      <c r="E1034" t="s">
        <v>9</v>
      </c>
      <c r="F1034" t="s">
        <v>11</v>
      </c>
      <c r="G1034" t="s">
        <v>1016</v>
      </c>
      <c r="H1034" t="s">
        <v>9</v>
      </c>
      <c r="I1034" t="str">
        <f>IFERROR(IF(VLOOKUP(A1034,'Konton 2025'!$A$1:$R$1231,2,FALSE)="fheon","nej","nej"),"ja")</f>
        <v>nej</v>
      </c>
      <c r="J1034" t="str">
        <f>IF(I1034="ja","nej",IF(B1034=VLOOKUP('Konton 2026'!A1034,'Konton 2025'!$A$1:$R$1231,2,FALSE),"nej","ja"))</f>
        <v>nej</v>
      </c>
    </row>
    <row r="1035" spans="1:10" hidden="1" x14ac:dyDescent="0.3">
      <c r="A1035" s="1">
        <v>7387</v>
      </c>
      <c r="B1035" t="s">
        <v>1045</v>
      </c>
      <c r="C1035" t="s">
        <v>9</v>
      </c>
      <c r="D1035" t="s">
        <v>9</v>
      </c>
      <c r="E1035" t="s">
        <v>9</v>
      </c>
      <c r="F1035" t="s">
        <v>11</v>
      </c>
      <c r="G1035" t="s">
        <v>1016</v>
      </c>
      <c r="H1035" t="s">
        <v>9</v>
      </c>
      <c r="I1035" t="str">
        <f>IFERROR(IF(VLOOKUP(A1035,'Konton 2025'!$A$1:$R$1231,2,FALSE)="fheon","nej","nej"),"ja")</f>
        <v>nej</v>
      </c>
      <c r="J1035" t="str">
        <f>IF(I1035="ja","nej",IF(B1035=VLOOKUP('Konton 2026'!A1035,'Konton 2025'!$A$1:$R$1231,2,FALSE),"nej","ja"))</f>
        <v>nej</v>
      </c>
    </row>
    <row r="1036" spans="1:10" hidden="1" x14ac:dyDescent="0.3">
      <c r="A1036" s="1">
        <v>7388</v>
      </c>
      <c r="B1036" t="s">
        <v>1046</v>
      </c>
      <c r="C1036" t="s">
        <v>9</v>
      </c>
      <c r="D1036" t="s">
        <v>9</v>
      </c>
      <c r="E1036" t="s">
        <v>9</v>
      </c>
      <c r="F1036" t="s">
        <v>11</v>
      </c>
      <c r="G1036" t="s">
        <v>1016</v>
      </c>
      <c r="H1036" t="s">
        <v>9</v>
      </c>
      <c r="I1036" t="str">
        <f>IFERROR(IF(VLOOKUP(A1036,'Konton 2025'!$A$1:$R$1231,2,FALSE)="fheon","nej","nej"),"ja")</f>
        <v>nej</v>
      </c>
      <c r="J1036" t="str">
        <f>IF(I1036="ja","nej",IF(B1036=VLOOKUP('Konton 2026'!A1036,'Konton 2025'!$A$1:$R$1231,2,FALSE),"nej","ja"))</f>
        <v>nej</v>
      </c>
    </row>
    <row r="1037" spans="1:10" hidden="1" x14ac:dyDescent="0.3">
      <c r="A1037" s="1">
        <v>7389</v>
      </c>
      <c r="B1037" t="s">
        <v>1047</v>
      </c>
      <c r="C1037" t="s">
        <v>9</v>
      </c>
      <c r="D1037" t="s">
        <v>9</v>
      </c>
      <c r="E1037" t="s">
        <v>9</v>
      </c>
      <c r="F1037" t="s">
        <v>11</v>
      </c>
      <c r="G1037" t="s">
        <v>1016</v>
      </c>
      <c r="H1037" t="s">
        <v>9</v>
      </c>
      <c r="I1037" t="str">
        <f>IFERROR(IF(VLOOKUP(A1037,'Konton 2025'!$A$1:$R$1231,2,FALSE)="fheon","nej","nej"),"ja")</f>
        <v>nej</v>
      </c>
      <c r="J1037" t="str">
        <f>IF(I1037="ja","nej",IF(B1037=VLOOKUP('Konton 2026'!A1037,'Konton 2025'!$A$1:$R$1231,2,FALSE),"nej","ja"))</f>
        <v>nej</v>
      </c>
    </row>
    <row r="1038" spans="1:10" hidden="1" x14ac:dyDescent="0.3">
      <c r="A1038" s="1">
        <v>7390</v>
      </c>
      <c r="B1038" t="s">
        <v>1048</v>
      </c>
      <c r="C1038" t="s">
        <v>10</v>
      </c>
      <c r="D1038" t="s">
        <v>9</v>
      </c>
      <c r="E1038" t="s">
        <v>9</v>
      </c>
      <c r="F1038" t="s">
        <v>11</v>
      </c>
      <c r="G1038" t="s">
        <v>1016</v>
      </c>
      <c r="H1038" t="s">
        <v>9</v>
      </c>
      <c r="I1038" t="str">
        <f>IFERROR(IF(VLOOKUP(A1038,'Konton 2025'!$A$1:$R$1231,2,FALSE)="fheon","nej","nej"),"ja")</f>
        <v>nej</v>
      </c>
      <c r="J1038" t="str">
        <f>IF(I1038="ja","nej",IF(B1038=VLOOKUP('Konton 2026'!A1038,'Konton 2025'!$A$1:$R$1231,2,FALSE),"nej","ja"))</f>
        <v>nej</v>
      </c>
    </row>
    <row r="1039" spans="1:10" hidden="1" x14ac:dyDescent="0.3">
      <c r="A1039" s="1">
        <v>7391</v>
      </c>
      <c r="B1039" t="s">
        <v>1049</v>
      </c>
      <c r="C1039" t="s">
        <v>9</v>
      </c>
      <c r="D1039" t="s">
        <v>9</v>
      </c>
      <c r="E1039" t="s">
        <v>9</v>
      </c>
      <c r="F1039" t="s">
        <v>11</v>
      </c>
      <c r="G1039" t="s">
        <v>1016</v>
      </c>
      <c r="H1039" t="s">
        <v>9</v>
      </c>
      <c r="I1039" t="str">
        <f>IFERROR(IF(VLOOKUP(A1039,'Konton 2025'!$A$1:$R$1231,2,FALSE)="fheon","nej","nej"),"ja")</f>
        <v>nej</v>
      </c>
      <c r="J1039" t="str">
        <f>IF(I1039="ja","nej",IF(B1039=VLOOKUP('Konton 2026'!A1039,'Konton 2025'!$A$1:$R$1231,2,FALSE),"nej","ja"))</f>
        <v>nej</v>
      </c>
    </row>
    <row r="1040" spans="1:10" hidden="1" x14ac:dyDescent="0.3">
      <c r="A1040" s="1">
        <v>7392</v>
      </c>
      <c r="B1040" t="s">
        <v>1050</v>
      </c>
      <c r="C1040" t="s">
        <v>9</v>
      </c>
      <c r="D1040" t="s">
        <v>9</v>
      </c>
      <c r="E1040" t="s">
        <v>9</v>
      </c>
      <c r="F1040" t="s">
        <v>11</v>
      </c>
      <c r="G1040" t="s">
        <v>1016</v>
      </c>
      <c r="H1040" t="s">
        <v>9</v>
      </c>
      <c r="I1040" t="str">
        <f>IFERROR(IF(VLOOKUP(A1040,'Konton 2025'!$A$1:$R$1231,2,FALSE)="fheon","nej","nej"),"ja")</f>
        <v>nej</v>
      </c>
      <c r="J1040" t="str">
        <f>IF(I1040="ja","nej",IF(B1040=VLOOKUP('Konton 2026'!A1040,'Konton 2025'!$A$1:$R$1231,2,FALSE),"nej","ja"))</f>
        <v>nej</v>
      </c>
    </row>
    <row r="1041" spans="1:10" hidden="1" x14ac:dyDescent="0.3">
      <c r="A1041" s="1">
        <v>7400</v>
      </c>
      <c r="B1041" t="s">
        <v>1051</v>
      </c>
      <c r="C1041" t="s">
        <v>9</v>
      </c>
      <c r="D1041" t="s">
        <v>9</v>
      </c>
      <c r="E1041" t="s">
        <v>9</v>
      </c>
      <c r="F1041" t="s">
        <v>11</v>
      </c>
      <c r="G1041" t="s">
        <v>1052</v>
      </c>
      <c r="H1041" t="s">
        <v>9</v>
      </c>
      <c r="I1041" t="str">
        <f>IFERROR(IF(VLOOKUP(A1041,'Konton 2025'!$A$1:$R$1231,2,FALSE)="fheon","nej","nej"),"ja")</f>
        <v>nej</v>
      </c>
      <c r="J1041" t="str">
        <f>IF(I1041="ja","nej",IF(B1041=VLOOKUP('Konton 2026'!A1041,'Konton 2025'!$A$1:$R$1231,2,FALSE),"nej","ja"))</f>
        <v>nej</v>
      </c>
    </row>
    <row r="1042" spans="1:10" hidden="1" x14ac:dyDescent="0.3">
      <c r="A1042" s="1">
        <v>7410</v>
      </c>
      <c r="B1042" t="s">
        <v>1053</v>
      </c>
      <c r="C1042" t="s">
        <v>10</v>
      </c>
      <c r="D1042" t="s">
        <v>9</v>
      </c>
      <c r="E1042" t="s">
        <v>9</v>
      </c>
      <c r="F1042" t="s">
        <v>11</v>
      </c>
      <c r="G1042" t="s">
        <v>1052</v>
      </c>
      <c r="H1042" t="s">
        <v>9</v>
      </c>
      <c r="I1042" t="str">
        <f>IFERROR(IF(VLOOKUP(A1042,'Konton 2025'!$A$1:$R$1231,2,FALSE)="fheon","nej","nej"),"ja")</f>
        <v>nej</v>
      </c>
      <c r="J1042" t="str">
        <f>IF(I1042="ja","nej",IF(B1042=VLOOKUP('Konton 2026'!A1042,'Konton 2025'!$A$1:$R$1231,2,FALSE),"nej","ja"))</f>
        <v>nej</v>
      </c>
    </row>
    <row r="1043" spans="1:10" hidden="1" x14ac:dyDescent="0.3">
      <c r="A1043" s="1">
        <v>7411</v>
      </c>
      <c r="B1043" t="s">
        <v>1054</v>
      </c>
      <c r="C1043" t="s">
        <v>9</v>
      </c>
      <c r="D1043" t="s">
        <v>9</v>
      </c>
      <c r="E1043" t="s">
        <v>9</v>
      </c>
      <c r="F1043" t="s">
        <v>11</v>
      </c>
      <c r="G1043" t="s">
        <v>1052</v>
      </c>
      <c r="H1043" t="s">
        <v>9</v>
      </c>
      <c r="I1043" t="str">
        <f>IFERROR(IF(VLOOKUP(A1043,'Konton 2025'!$A$1:$R$1231,2,FALSE)="fheon","nej","nej"),"ja")</f>
        <v>nej</v>
      </c>
      <c r="J1043" t="str">
        <f>IF(I1043="ja","nej",IF(B1043=VLOOKUP('Konton 2026'!A1043,'Konton 2025'!$A$1:$R$1231,2,FALSE),"nej","ja"))</f>
        <v>nej</v>
      </c>
    </row>
    <row r="1044" spans="1:10" hidden="1" x14ac:dyDescent="0.3">
      <c r="A1044" s="1">
        <v>7412</v>
      </c>
      <c r="B1044" t="s">
        <v>1055</v>
      </c>
      <c r="C1044" t="s">
        <v>9</v>
      </c>
      <c r="D1044" t="s">
        <v>9</v>
      </c>
      <c r="E1044" t="s">
        <v>9</v>
      </c>
      <c r="F1044" t="s">
        <v>11</v>
      </c>
      <c r="G1044" t="s">
        <v>1052</v>
      </c>
      <c r="H1044" t="s">
        <v>9</v>
      </c>
      <c r="I1044" t="str">
        <f>IFERROR(IF(VLOOKUP(A1044,'Konton 2025'!$A$1:$R$1231,2,FALSE)="fheon","nej","nej"),"ja")</f>
        <v>nej</v>
      </c>
      <c r="J1044" t="str">
        <f>IF(I1044="ja","nej",IF(B1044=VLOOKUP('Konton 2026'!A1044,'Konton 2025'!$A$1:$R$1231,2,FALSE),"nej","ja"))</f>
        <v>nej</v>
      </c>
    </row>
    <row r="1045" spans="1:10" hidden="1" x14ac:dyDescent="0.3">
      <c r="A1045" s="1">
        <v>7420</v>
      </c>
      <c r="B1045" t="s">
        <v>1056</v>
      </c>
      <c r="C1045" t="s">
        <v>9</v>
      </c>
      <c r="D1045" t="s">
        <v>9</v>
      </c>
      <c r="E1045" t="s">
        <v>9</v>
      </c>
      <c r="F1045" t="s">
        <v>11</v>
      </c>
      <c r="G1045" t="s">
        <v>1052</v>
      </c>
      <c r="H1045" t="s">
        <v>9</v>
      </c>
      <c r="I1045" t="str">
        <f>IFERROR(IF(VLOOKUP(A1045,'Konton 2025'!$A$1:$R$1231,2,FALSE)="fheon","nej","nej"),"ja")</f>
        <v>nej</v>
      </c>
      <c r="J1045" t="str">
        <f>IF(I1045="ja","nej",IF(B1045=VLOOKUP('Konton 2026'!A1045,'Konton 2025'!$A$1:$R$1231,2,FALSE),"nej","ja"))</f>
        <v>nej</v>
      </c>
    </row>
    <row r="1046" spans="1:10" hidden="1" x14ac:dyDescent="0.3">
      <c r="A1046" s="1">
        <v>7430</v>
      </c>
      <c r="B1046" t="s">
        <v>1057</v>
      </c>
      <c r="C1046" t="s">
        <v>9</v>
      </c>
      <c r="D1046" t="s">
        <v>9</v>
      </c>
      <c r="E1046" t="s">
        <v>9</v>
      </c>
      <c r="F1046" t="s">
        <v>11</v>
      </c>
      <c r="G1046" t="s">
        <v>1052</v>
      </c>
      <c r="H1046" t="s">
        <v>9</v>
      </c>
      <c r="I1046" t="str">
        <f>IFERROR(IF(VLOOKUP(A1046,'Konton 2025'!$A$1:$R$1231,2,FALSE)="fheon","nej","nej"),"ja")</f>
        <v>nej</v>
      </c>
      <c r="J1046" t="str">
        <f>IF(I1046="ja","nej",IF(B1046=VLOOKUP('Konton 2026'!A1046,'Konton 2025'!$A$1:$R$1231,2,FALSE),"nej","ja"))</f>
        <v>nej</v>
      </c>
    </row>
    <row r="1047" spans="1:10" hidden="1" x14ac:dyDescent="0.3">
      <c r="A1047" s="1">
        <v>7440</v>
      </c>
      <c r="B1047" t="s">
        <v>1058</v>
      </c>
      <c r="C1047" t="s">
        <v>9</v>
      </c>
      <c r="D1047" t="s">
        <v>9</v>
      </c>
      <c r="E1047" t="s">
        <v>9</v>
      </c>
      <c r="F1047" t="s">
        <v>11</v>
      </c>
      <c r="G1047" t="s">
        <v>1052</v>
      </c>
      <c r="H1047" t="s">
        <v>9</v>
      </c>
      <c r="I1047" t="str">
        <f>IFERROR(IF(VLOOKUP(A1047,'Konton 2025'!$A$1:$R$1231,2,FALSE)="fheon","nej","nej"),"ja")</f>
        <v>nej</v>
      </c>
      <c r="J1047" t="str">
        <f>IF(I1047="ja","nej",IF(B1047=VLOOKUP('Konton 2026'!A1047,'Konton 2025'!$A$1:$R$1231,2,FALSE),"nej","ja"))</f>
        <v>nej</v>
      </c>
    </row>
    <row r="1048" spans="1:10" hidden="1" x14ac:dyDescent="0.3">
      <c r="A1048" s="1">
        <v>7441</v>
      </c>
      <c r="B1048" t="s">
        <v>1059</v>
      </c>
      <c r="C1048" t="s">
        <v>9</v>
      </c>
      <c r="D1048" t="s">
        <v>9</v>
      </c>
      <c r="E1048" t="s">
        <v>9</v>
      </c>
      <c r="F1048" t="s">
        <v>11</v>
      </c>
      <c r="G1048" t="s">
        <v>1052</v>
      </c>
      <c r="H1048" t="s">
        <v>9</v>
      </c>
      <c r="I1048" t="str">
        <f>IFERROR(IF(VLOOKUP(A1048,'Konton 2025'!$A$1:$R$1231,2,FALSE)="fheon","nej","nej"),"ja")</f>
        <v>nej</v>
      </c>
      <c r="J1048" t="str">
        <f>IF(I1048="ja","nej",IF(B1048=VLOOKUP('Konton 2026'!A1048,'Konton 2025'!$A$1:$R$1231,2,FALSE),"nej","ja"))</f>
        <v>nej</v>
      </c>
    </row>
    <row r="1049" spans="1:10" hidden="1" x14ac:dyDescent="0.3">
      <c r="A1049" s="1">
        <v>7448</v>
      </c>
      <c r="B1049" t="s">
        <v>1060</v>
      </c>
      <c r="C1049" t="s">
        <v>9</v>
      </c>
      <c r="D1049" t="s">
        <v>9</v>
      </c>
      <c r="E1049" t="s">
        <v>9</v>
      </c>
      <c r="F1049" t="s">
        <v>11</v>
      </c>
      <c r="G1049" t="s">
        <v>1052</v>
      </c>
      <c r="H1049" t="s">
        <v>9</v>
      </c>
      <c r="I1049" t="str">
        <f>IFERROR(IF(VLOOKUP(A1049,'Konton 2025'!$A$1:$R$1231,2,FALSE)="fheon","nej","nej"),"ja")</f>
        <v>nej</v>
      </c>
      <c r="J1049" t="str">
        <f>IF(I1049="ja","nej",IF(B1049=VLOOKUP('Konton 2026'!A1049,'Konton 2025'!$A$1:$R$1231,2,FALSE),"nej","ja"))</f>
        <v>nej</v>
      </c>
    </row>
    <row r="1050" spans="1:10" hidden="1" x14ac:dyDescent="0.3">
      <c r="A1050" s="1">
        <v>7460</v>
      </c>
      <c r="B1050" t="s">
        <v>1061</v>
      </c>
      <c r="C1050" t="s">
        <v>9</v>
      </c>
      <c r="D1050" t="s">
        <v>9</v>
      </c>
      <c r="E1050" t="s">
        <v>9</v>
      </c>
      <c r="F1050" t="s">
        <v>11</v>
      </c>
      <c r="G1050" t="s">
        <v>1052</v>
      </c>
      <c r="H1050" t="s">
        <v>9</v>
      </c>
      <c r="I1050" t="str">
        <f>IFERROR(IF(VLOOKUP(A1050,'Konton 2025'!$A$1:$R$1231,2,FALSE)="fheon","nej","nej"),"ja")</f>
        <v>nej</v>
      </c>
      <c r="J1050" t="str">
        <f>IF(I1050="ja","nej",IF(B1050=VLOOKUP('Konton 2026'!A1050,'Konton 2025'!$A$1:$R$1231,2,FALSE),"nej","ja"))</f>
        <v>nej</v>
      </c>
    </row>
    <row r="1051" spans="1:10" hidden="1" x14ac:dyDescent="0.3">
      <c r="A1051" s="1">
        <v>7461</v>
      </c>
      <c r="B1051" t="s">
        <v>1062</v>
      </c>
      <c r="C1051" t="s">
        <v>9</v>
      </c>
      <c r="D1051" t="s">
        <v>9</v>
      </c>
      <c r="E1051" t="s">
        <v>9</v>
      </c>
      <c r="F1051" t="s">
        <v>11</v>
      </c>
      <c r="G1051" t="s">
        <v>1052</v>
      </c>
      <c r="H1051" t="s">
        <v>9</v>
      </c>
      <c r="I1051" t="str">
        <f>IFERROR(IF(VLOOKUP(A1051,'Konton 2025'!$A$1:$R$1231,2,FALSE)="fheon","nej","nej"),"ja")</f>
        <v>nej</v>
      </c>
      <c r="J1051" t="str">
        <f>IF(I1051="ja","nej",IF(B1051=VLOOKUP('Konton 2026'!A1051,'Konton 2025'!$A$1:$R$1231,2,FALSE),"nej","ja"))</f>
        <v>nej</v>
      </c>
    </row>
    <row r="1052" spans="1:10" hidden="1" x14ac:dyDescent="0.3">
      <c r="A1052" s="1">
        <v>7462</v>
      </c>
      <c r="B1052" t="s">
        <v>1063</v>
      </c>
      <c r="C1052" t="s">
        <v>9</v>
      </c>
      <c r="D1052" t="s">
        <v>9</v>
      </c>
      <c r="E1052" t="s">
        <v>9</v>
      </c>
      <c r="F1052" t="s">
        <v>11</v>
      </c>
      <c r="G1052" t="s">
        <v>1052</v>
      </c>
      <c r="H1052" t="s">
        <v>9</v>
      </c>
      <c r="I1052" t="str">
        <f>IFERROR(IF(VLOOKUP(A1052,'Konton 2025'!$A$1:$R$1231,2,FALSE)="fheon","nej","nej"),"ja")</f>
        <v>nej</v>
      </c>
      <c r="J1052" t="str">
        <f>IF(I1052="ja","nej",IF(B1052=VLOOKUP('Konton 2026'!A1052,'Konton 2025'!$A$1:$R$1231,2,FALSE),"nej","ja"))</f>
        <v>nej</v>
      </c>
    </row>
    <row r="1053" spans="1:10" hidden="1" x14ac:dyDescent="0.3">
      <c r="A1053" s="1">
        <v>7463</v>
      </c>
      <c r="B1053" t="s">
        <v>1064</v>
      </c>
      <c r="C1053" t="s">
        <v>9</v>
      </c>
      <c r="D1053" t="s">
        <v>9</v>
      </c>
      <c r="E1053" t="s">
        <v>9</v>
      </c>
      <c r="F1053" t="s">
        <v>11</v>
      </c>
      <c r="G1053" t="s">
        <v>1052</v>
      </c>
      <c r="H1053" t="s">
        <v>9</v>
      </c>
      <c r="I1053" t="str">
        <f>IFERROR(IF(VLOOKUP(A1053,'Konton 2025'!$A$1:$R$1231,2,FALSE)="fheon","nej","nej"),"ja")</f>
        <v>nej</v>
      </c>
      <c r="J1053" t="str">
        <f>IF(I1053="ja","nej",IF(B1053=VLOOKUP('Konton 2026'!A1053,'Konton 2025'!$A$1:$R$1231,2,FALSE),"nej","ja"))</f>
        <v>nej</v>
      </c>
    </row>
    <row r="1054" spans="1:10" hidden="1" x14ac:dyDescent="0.3">
      <c r="A1054" s="1">
        <v>7470</v>
      </c>
      <c r="B1054" t="s">
        <v>1065</v>
      </c>
      <c r="C1054" t="s">
        <v>9</v>
      </c>
      <c r="D1054" t="s">
        <v>9</v>
      </c>
      <c r="E1054" t="s">
        <v>9</v>
      </c>
      <c r="F1054" t="s">
        <v>11</v>
      </c>
      <c r="G1054" t="s">
        <v>1052</v>
      </c>
      <c r="H1054" t="s">
        <v>9</v>
      </c>
      <c r="I1054" t="str">
        <f>IFERROR(IF(VLOOKUP(A1054,'Konton 2025'!$A$1:$R$1231,2,FALSE)="fheon","nej","nej"),"ja")</f>
        <v>nej</v>
      </c>
      <c r="J1054" t="str">
        <f>IF(I1054="ja","nej",IF(B1054=VLOOKUP('Konton 2026'!A1054,'Konton 2025'!$A$1:$R$1231,2,FALSE),"nej","ja"))</f>
        <v>nej</v>
      </c>
    </row>
    <row r="1055" spans="1:10" hidden="1" x14ac:dyDescent="0.3">
      <c r="A1055" s="1">
        <v>7490</v>
      </c>
      <c r="B1055" t="s">
        <v>1066</v>
      </c>
      <c r="C1055" t="s">
        <v>10</v>
      </c>
      <c r="D1055" t="s">
        <v>9</v>
      </c>
      <c r="E1055" t="s">
        <v>9</v>
      </c>
      <c r="F1055" t="s">
        <v>11</v>
      </c>
      <c r="G1055" t="s">
        <v>1052</v>
      </c>
      <c r="H1055" t="s">
        <v>9</v>
      </c>
      <c r="I1055" t="str">
        <f>IFERROR(IF(VLOOKUP(A1055,'Konton 2025'!$A$1:$R$1231,2,FALSE)="fheon","nej","nej"),"ja")</f>
        <v>nej</v>
      </c>
      <c r="J1055" t="str">
        <f>IF(I1055="ja","nej",IF(B1055=VLOOKUP('Konton 2026'!A1055,'Konton 2025'!$A$1:$R$1231,2,FALSE),"nej","ja"))</f>
        <v>nej</v>
      </c>
    </row>
    <row r="1056" spans="1:10" hidden="1" x14ac:dyDescent="0.3">
      <c r="A1056" s="1">
        <v>7500</v>
      </c>
      <c r="B1056" t="s">
        <v>1067</v>
      </c>
      <c r="C1056" t="s">
        <v>9</v>
      </c>
      <c r="D1056" t="s">
        <v>9</v>
      </c>
      <c r="E1056" t="s">
        <v>9</v>
      </c>
      <c r="F1056" t="s">
        <v>11</v>
      </c>
      <c r="G1056" t="s">
        <v>1068</v>
      </c>
      <c r="H1056" t="s">
        <v>9</v>
      </c>
      <c r="I1056" t="str">
        <f>IFERROR(IF(VLOOKUP(A1056,'Konton 2025'!$A$1:$R$1231,2,FALSE)="fheon","nej","nej"),"ja")</f>
        <v>nej</v>
      </c>
      <c r="J1056" t="str">
        <f>IF(I1056="ja","nej",IF(B1056=VLOOKUP('Konton 2026'!A1056,'Konton 2025'!$A$1:$R$1231,2,FALSE),"nej","ja"))</f>
        <v>nej</v>
      </c>
    </row>
    <row r="1057" spans="1:10" hidden="1" x14ac:dyDescent="0.3">
      <c r="A1057" s="1">
        <v>7510</v>
      </c>
      <c r="B1057" t="s">
        <v>1069</v>
      </c>
      <c r="C1057" t="s">
        <v>9</v>
      </c>
      <c r="D1057" t="s">
        <v>9</v>
      </c>
      <c r="E1057" t="s">
        <v>9</v>
      </c>
      <c r="F1057" t="s">
        <v>11</v>
      </c>
      <c r="G1057" t="s">
        <v>1068</v>
      </c>
      <c r="H1057" t="s">
        <v>9</v>
      </c>
      <c r="I1057" t="str">
        <f>IFERROR(IF(VLOOKUP(A1057,'Konton 2025'!$A$1:$R$1231,2,FALSE)="fheon","nej","nej"),"ja")</f>
        <v>nej</v>
      </c>
      <c r="J1057" t="str">
        <f>IF(I1057="ja","nej",IF(B1057=VLOOKUP('Konton 2026'!A1057,'Konton 2025'!$A$1:$R$1231,2,FALSE),"nej","ja"))</f>
        <v>nej</v>
      </c>
    </row>
    <row r="1058" spans="1:10" hidden="1" x14ac:dyDescent="0.3">
      <c r="A1058" s="1">
        <v>7511</v>
      </c>
      <c r="B1058" t="s">
        <v>1070</v>
      </c>
      <c r="C1058" t="s">
        <v>10</v>
      </c>
      <c r="D1058" t="s">
        <v>9</v>
      </c>
      <c r="E1058" t="s">
        <v>9</v>
      </c>
      <c r="F1058" t="s">
        <v>11</v>
      </c>
      <c r="G1058" t="s">
        <v>1068</v>
      </c>
      <c r="H1058" t="s">
        <v>9</v>
      </c>
      <c r="I1058" t="str">
        <f>IFERROR(IF(VLOOKUP(A1058,'Konton 2025'!$A$1:$R$1231,2,FALSE)="fheon","nej","nej"),"ja")</f>
        <v>nej</v>
      </c>
      <c r="J1058" t="str">
        <f>IF(I1058="ja","nej",IF(B1058=VLOOKUP('Konton 2026'!A1058,'Konton 2025'!$A$1:$R$1231,2,FALSE),"nej","ja"))</f>
        <v>nej</v>
      </c>
    </row>
    <row r="1059" spans="1:10" hidden="1" x14ac:dyDescent="0.3">
      <c r="A1059" s="1">
        <v>7512</v>
      </c>
      <c r="B1059" t="s">
        <v>1071</v>
      </c>
      <c r="C1059" t="s">
        <v>10</v>
      </c>
      <c r="D1059" t="s">
        <v>9</v>
      </c>
      <c r="E1059" t="s">
        <v>9</v>
      </c>
      <c r="F1059" t="s">
        <v>11</v>
      </c>
      <c r="G1059" t="s">
        <v>1068</v>
      </c>
      <c r="H1059" t="s">
        <v>9</v>
      </c>
      <c r="I1059" t="str">
        <f>IFERROR(IF(VLOOKUP(A1059,'Konton 2025'!$A$1:$R$1231,2,FALSE)="fheon","nej","nej"),"ja")</f>
        <v>nej</v>
      </c>
      <c r="J1059" t="str">
        <f>IF(I1059="ja","nej",IF(B1059=VLOOKUP('Konton 2026'!A1059,'Konton 2025'!$A$1:$R$1231,2,FALSE),"nej","ja"))</f>
        <v>nej</v>
      </c>
    </row>
    <row r="1060" spans="1:10" hidden="1" x14ac:dyDescent="0.3">
      <c r="A1060" s="1">
        <v>7515</v>
      </c>
      <c r="B1060" t="s">
        <v>1072</v>
      </c>
      <c r="C1060" t="s">
        <v>9</v>
      </c>
      <c r="D1060" t="s">
        <v>9</v>
      </c>
      <c r="E1060" t="s">
        <v>9</v>
      </c>
      <c r="F1060" t="s">
        <v>11</v>
      </c>
      <c r="G1060" t="s">
        <v>1068</v>
      </c>
      <c r="H1060" t="s">
        <v>9</v>
      </c>
      <c r="I1060" t="str">
        <f>IFERROR(IF(VLOOKUP(A1060,'Konton 2025'!$A$1:$R$1231,2,FALSE)="fheon","nej","nej"),"ja")</f>
        <v>nej</v>
      </c>
      <c r="J1060" t="str">
        <f>IF(I1060="ja","nej",IF(B1060=VLOOKUP('Konton 2026'!A1060,'Konton 2025'!$A$1:$R$1231,2,FALSE),"nej","ja"))</f>
        <v>nej</v>
      </c>
    </row>
    <row r="1061" spans="1:10" hidden="1" x14ac:dyDescent="0.3">
      <c r="A1061" s="1">
        <v>7516</v>
      </c>
      <c r="B1061" t="s">
        <v>1073</v>
      </c>
      <c r="C1061" t="s">
        <v>9</v>
      </c>
      <c r="D1061" t="s">
        <v>9</v>
      </c>
      <c r="E1061" t="s">
        <v>9</v>
      </c>
      <c r="F1061" t="s">
        <v>11</v>
      </c>
      <c r="G1061" t="s">
        <v>1068</v>
      </c>
      <c r="H1061" t="s">
        <v>9</v>
      </c>
      <c r="I1061" t="str">
        <f>IFERROR(IF(VLOOKUP(A1061,'Konton 2025'!$A$1:$R$1231,2,FALSE)="fheon","nej","nej"),"ja")</f>
        <v>nej</v>
      </c>
      <c r="J1061" t="str">
        <f>IF(I1061="ja","nej",IF(B1061=VLOOKUP('Konton 2026'!A1061,'Konton 2025'!$A$1:$R$1231,2,FALSE),"nej","ja"))</f>
        <v>nej</v>
      </c>
    </row>
    <row r="1062" spans="1:10" hidden="1" x14ac:dyDescent="0.3">
      <c r="A1062" s="1">
        <v>7518</v>
      </c>
      <c r="B1062" t="s">
        <v>1074</v>
      </c>
      <c r="C1062" t="s">
        <v>9</v>
      </c>
      <c r="D1062" t="s">
        <v>9</v>
      </c>
      <c r="E1062" t="s">
        <v>9</v>
      </c>
      <c r="F1062" t="s">
        <v>11</v>
      </c>
      <c r="G1062" t="s">
        <v>1068</v>
      </c>
      <c r="H1062" t="s">
        <v>9</v>
      </c>
      <c r="I1062" t="str">
        <f>IFERROR(IF(VLOOKUP(A1062,'Konton 2025'!$A$1:$R$1231,2,FALSE)="fheon","nej","nej"),"ja")</f>
        <v>nej</v>
      </c>
      <c r="J1062" t="str">
        <f>IF(I1062="ja","nej",IF(B1062=VLOOKUP('Konton 2026'!A1062,'Konton 2025'!$A$1:$R$1231,2,FALSE),"nej","ja"))</f>
        <v>nej</v>
      </c>
    </row>
    <row r="1063" spans="1:10" hidden="1" x14ac:dyDescent="0.3">
      <c r="A1063" s="1">
        <v>7519</v>
      </c>
      <c r="B1063" t="s">
        <v>1075</v>
      </c>
      <c r="C1063" t="s">
        <v>10</v>
      </c>
      <c r="D1063" t="s">
        <v>9</v>
      </c>
      <c r="E1063" t="s">
        <v>9</v>
      </c>
      <c r="F1063" t="s">
        <v>11</v>
      </c>
      <c r="G1063" t="s">
        <v>1068</v>
      </c>
      <c r="H1063" t="s">
        <v>9</v>
      </c>
      <c r="I1063" t="str">
        <f>IFERROR(IF(VLOOKUP(A1063,'Konton 2025'!$A$1:$R$1231,2,FALSE)="fheon","nej","nej"),"ja")</f>
        <v>nej</v>
      </c>
      <c r="J1063" t="str">
        <f>IF(I1063="ja","nej",IF(B1063=VLOOKUP('Konton 2026'!A1063,'Konton 2025'!$A$1:$R$1231,2,FALSE),"nej","ja"))</f>
        <v>nej</v>
      </c>
    </row>
    <row r="1064" spans="1:10" hidden="1" x14ac:dyDescent="0.3">
      <c r="A1064" s="1">
        <v>7530</v>
      </c>
      <c r="B1064" t="s">
        <v>1076</v>
      </c>
      <c r="C1064" t="s">
        <v>10</v>
      </c>
      <c r="D1064" t="s">
        <v>9</v>
      </c>
      <c r="E1064" t="s">
        <v>9</v>
      </c>
      <c r="F1064" t="s">
        <v>11</v>
      </c>
      <c r="G1064" t="s">
        <v>1068</v>
      </c>
      <c r="H1064" t="s">
        <v>9</v>
      </c>
      <c r="I1064" t="str">
        <f>IFERROR(IF(VLOOKUP(A1064,'Konton 2025'!$A$1:$R$1231,2,FALSE)="fheon","nej","nej"),"ja")</f>
        <v>nej</v>
      </c>
      <c r="J1064" t="str">
        <f>IF(I1064="ja","nej",IF(B1064=VLOOKUP('Konton 2026'!A1064,'Konton 2025'!$A$1:$R$1231,2,FALSE),"nej","ja"))</f>
        <v>nej</v>
      </c>
    </row>
    <row r="1065" spans="1:10" hidden="1" x14ac:dyDescent="0.3">
      <c r="A1065" s="1">
        <v>7531</v>
      </c>
      <c r="B1065" t="s">
        <v>1077</v>
      </c>
      <c r="C1065" t="s">
        <v>9</v>
      </c>
      <c r="D1065" t="s">
        <v>9</v>
      </c>
      <c r="E1065" t="s">
        <v>9</v>
      </c>
      <c r="F1065" t="s">
        <v>11</v>
      </c>
      <c r="G1065" t="s">
        <v>1068</v>
      </c>
      <c r="H1065" t="s">
        <v>9</v>
      </c>
      <c r="I1065" t="str">
        <f>IFERROR(IF(VLOOKUP(A1065,'Konton 2025'!$A$1:$R$1231,2,FALSE)="fheon","nej","nej"),"ja")</f>
        <v>nej</v>
      </c>
      <c r="J1065" t="str">
        <f>IF(I1065="ja","nej",IF(B1065=VLOOKUP('Konton 2026'!A1065,'Konton 2025'!$A$1:$R$1231,2,FALSE),"nej","ja"))</f>
        <v>nej</v>
      </c>
    </row>
    <row r="1066" spans="1:10" hidden="1" x14ac:dyDescent="0.3">
      <c r="A1066" s="1">
        <v>7532</v>
      </c>
      <c r="B1066" t="s">
        <v>1078</v>
      </c>
      <c r="C1066" t="s">
        <v>9</v>
      </c>
      <c r="D1066" t="s">
        <v>9</v>
      </c>
      <c r="E1066" t="s">
        <v>9</v>
      </c>
      <c r="F1066" t="s">
        <v>11</v>
      </c>
      <c r="G1066" t="s">
        <v>1068</v>
      </c>
      <c r="H1066" t="s">
        <v>9</v>
      </c>
      <c r="I1066" t="str">
        <f>IFERROR(IF(VLOOKUP(A1066,'Konton 2025'!$A$1:$R$1231,2,FALSE)="fheon","nej","nej"),"ja")</f>
        <v>nej</v>
      </c>
      <c r="J1066" t="str">
        <f>IF(I1066="ja","nej",IF(B1066=VLOOKUP('Konton 2026'!A1066,'Konton 2025'!$A$1:$R$1231,2,FALSE),"nej","ja"))</f>
        <v>nej</v>
      </c>
    </row>
    <row r="1067" spans="1:10" hidden="1" x14ac:dyDescent="0.3">
      <c r="A1067" s="1">
        <v>7533</v>
      </c>
      <c r="B1067" t="s">
        <v>1079</v>
      </c>
      <c r="C1067" t="s">
        <v>9</v>
      </c>
      <c r="D1067" t="s">
        <v>9</v>
      </c>
      <c r="E1067" t="s">
        <v>9</v>
      </c>
      <c r="F1067" t="s">
        <v>11</v>
      </c>
      <c r="G1067" t="s">
        <v>1068</v>
      </c>
      <c r="H1067" t="s">
        <v>9</v>
      </c>
      <c r="I1067" t="str">
        <f>IFERROR(IF(VLOOKUP(A1067,'Konton 2025'!$A$1:$R$1231,2,FALSE)="fheon","nej","nej"),"ja")</f>
        <v>nej</v>
      </c>
      <c r="J1067" t="str">
        <f>IF(I1067="ja","nej",IF(B1067=VLOOKUP('Konton 2026'!A1067,'Konton 2025'!$A$1:$R$1231,2,FALSE),"nej","ja"))</f>
        <v>nej</v>
      </c>
    </row>
    <row r="1068" spans="1:10" hidden="1" x14ac:dyDescent="0.3">
      <c r="A1068" s="1">
        <v>7550</v>
      </c>
      <c r="B1068" t="s">
        <v>1080</v>
      </c>
      <c r="C1068" t="s">
        <v>10</v>
      </c>
      <c r="D1068" t="s">
        <v>9</v>
      </c>
      <c r="E1068" t="s">
        <v>9</v>
      </c>
      <c r="F1068" t="s">
        <v>11</v>
      </c>
      <c r="G1068" t="s">
        <v>1068</v>
      </c>
      <c r="H1068" t="s">
        <v>9</v>
      </c>
      <c r="I1068" t="str">
        <f>IFERROR(IF(VLOOKUP(A1068,'Konton 2025'!$A$1:$R$1231,2,FALSE)="fheon","nej","nej"),"ja")</f>
        <v>nej</v>
      </c>
      <c r="J1068" t="str">
        <f>IF(I1068="ja","nej",IF(B1068=VLOOKUP('Konton 2026'!A1068,'Konton 2025'!$A$1:$R$1231,2,FALSE),"nej","ja"))</f>
        <v>nej</v>
      </c>
    </row>
    <row r="1069" spans="1:10" hidden="1" x14ac:dyDescent="0.3">
      <c r="A1069" s="1">
        <v>7551</v>
      </c>
      <c r="B1069" t="s">
        <v>1081</v>
      </c>
      <c r="C1069" t="s">
        <v>9</v>
      </c>
      <c r="D1069" t="s">
        <v>9</v>
      </c>
      <c r="E1069" t="s">
        <v>9</v>
      </c>
      <c r="F1069" t="s">
        <v>11</v>
      </c>
      <c r="G1069" t="s">
        <v>1068</v>
      </c>
      <c r="H1069" t="s">
        <v>9</v>
      </c>
      <c r="I1069" t="str">
        <f>IFERROR(IF(VLOOKUP(A1069,'Konton 2025'!$A$1:$R$1231,2,FALSE)="fheon","nej","nej"),"ja")</f>
        <v>nej</v>
      </c>
      <c r="J1069" t="str">
        <f>IF(I1069="ja","nej",IF(B1069=VLOOKUP('Konton 2026'!A1069,'Konton 2025'!$A$1:$R$1231,2,FALSE),"nej","ja"))</f>
        <v>nej</v>
      </c>
    </row>
    <row r="1070" spans="1:10" hidden="1" x14ac:dyDescent="0.3">
      <c r="A1070" s="1">
        <v>7552</v>
      </c>
      <c r="B1070" t="s">
        <v>1082</v>
      </c>
      <c r="C1070" t="s">
        <v>9</v>
      </c>
      <c r="D1070" t="s">
        <v>9</v>
      </c>
      <c r="E1070" t="s">
        <v>9</v>
      </c>
      <c r="F1070" t="s">
        <v>11</v>
      </c>
      <c r="G1070" t="s">
        <v>1068</v>
      </c>
      <c r="H1070" t="s">
        <v>9</v>
      </c>
      <c r="I1070" t="str">
        <f>IFERROR(IF(VLOOKUP(A1070,'Konton 2025'!$A$1:$R$1231,2,FALSE)="fheon","nej","nej"),"ja")</f>
        <v>nej</v>
      </c>
      <c r="J1070" t="str">
        <f>IF(I1070="ja","nej",IF(B1070=VLOOKUP('Konton 2026'!A1070,'Konton 2025'!$A$1:$R$1231,2,FALSE),"nej","ja"))</f>
        <v>nej</v>
      </c>
    </row>
    <row r="1071" spans="1:10" hidden="1" x14ac:dyDescent="0.3">
      <c r="A1071" s="1">
        <v>7553</v>
      </c>
      <c r="B1071" t="s">
        <v>1083</v>
      </c>
      <c r="C1071" t="s">
        <v>9</v>
      </c>
      <c r="D1071" t="s">
        <v>9</v>
      </c>
      <c r="E1071" t="s">
        <v>9</v>
      </c>
      <c r="F1071" t="s">
        <v>11</v>
      </c>
      <c r="G1071" t="s">
        <v>1068</v>
      </c>
      <c r="H1071" t="s">
        <v>9</v>
      </c>
      <c r="I1071" t="str">
        <f>IFERROR(IF(VLOOKUP(A1071,'Konton 2025'!$A$1:$R$1231,2,FALSE)="fheon","nej","nej"),"ja")</f>
        <v>nej</v>
      </c>
      <c r="J1071" t="str">
        <f>IF(I1071="ja","nej",IF(B1071=VLOOKUP('Konton 2026'!A1071,'Konton 2025'!$A$1:$R$1231,2,FALSE),"nej","ja"))</f>
        <v>nej</v>
      </c>
    </row>
    <row r="1072" spans="1:10" hidden="1" x14ac:dyDescent="0.3">
      <c r="A1072" s="1">
        <v>7554</v>
      </c>
      <c r="B1072" t="s">
        <v>1084</v>
      </c>
      <c r="C1072" t="s">
        <v>9</v>
      </c>
      <c r="D1072" t="s">
        <v>9</v>
      </c>
      <c r="E1072" t="s">
        <v>9</v>
      </c>
      <c r="F1072" t="s">
        <v>11</v>
      </c>
      <c r="G1072" t="s">
        <v>1068</v>
      </c>
      <c r="H1072" t="s">
        <v>9</v>
      </c>
      <c r="I1072" t="str">
        <f>IFERROR(IF(VLOOKUP(A1072,'Konton 2025'!$A$1:$R$1231,2,FALSE)="fheon","nej","nej"),"ja")</f>
        <v>nej</v>
      </c>
      <c r="J1072" t="str">
        <f>IF(I1072="ja","nej",IF(B1072=VLOOKUP('Konton 2026'!A1072,'Konton 2025'!$A$1:$R$1231,2,FALSE),"nej","ja"))</f>
        <v>nej</v>
      </c>
    </row>
    <row r="1073" spans="1:10" hidden="1" x14ac:dyDescent="0.3">
      <c r="A1073" s="1">
        <v>7570</v>
      </c>
      <c r="B1073" t="s">
        <v>1085</v>
      </c>
      <c r="C1073" t="s">
        <v>10</v>
      </c>
      <c r="D1073" t="s">
        <v>9</v>
      </c>
      <c r="E1073" t="s">
        <v>9</v>
      </c>
      <c r="F1073" t="s">
        <v>11</v>
      </c>
      <c r="G1073" t="s">
        <v>1068</v>
      </c>
      <c r="H1073" t="s">
        <v>9</v>
      </c>
      <c r="I1073" t="str">
        <f>IFERROR(IF(VLOOKUP(A1073,'Konton 2025'!$A$1:$R$1231,2,FALSE)="fheon","nej","nej"),"ja")</f>
        <v>nej</v>
      </c>
      <c r="J1073" t="str">
        <f>IF(I1073="ja","nej",IF(B1073=VLOOKUP('Konton 2026'!A1073,'Konton 2025'!$A$1:$R$1231,2,FALSE),"nej","ja"))</f>
        <v>nej</v>
      </c>
    </row>
    <row r="1074" spans="1:10" hidden="1" x14ac:dyDescent="0.3">
      <c r="A1074" s="1">
        <v>7571</v>
      </c>
      <c r="B1074" t="s">
        <v>1086</v>
      </c>
      <c r="C1074" t="s">
        <v>9</v>
      </c>
      <c r="D1074" t="s">
        <v>9</v>
      </c>
      <c r="E1074" t="s">
        <v>9</v>
      </c>
      <c r="F1074" t="s">
        <v>11</v>
      </c>
      <c r="G1074" t="s">
        <v>1068</v>
      </c>
      <c r="H1074" t="s">
        <v>9</v>
      </c>
      <c r="I1074" t="str">
        <f>IFERROR(IF(VLOOKUP(A1074,'Konton 2025'!$A$1:$R$1231,2,FALSE)="fheon","nej","nej"),"ja")</f>
        <v>nej</v>
      </c>
      <c r="J1074" t="str">
        <f>IF(I1074="ja","nej",IF(B1074=VLOOKUP('Konton 2026'!A1074,'Konton 2025'!$A$1:$R$1231,2,FALSE),"nej","ja"))</f>
        <v>nej</v>
      </c>
    </row>
    <row r="1075" spans="1:10" hidden="1" x14ac:dyDescent="0.3">
      <c r="A1075" s="1">
        <v>7572</v>
      </c>
      <c r="B1075" t="s">
        <v>1087</v>
      </c>
      <c r="C1075" t="s">
        <v>9</v>
      </c>
      <c r="D1075" t="s">
        <v>9</v>
      </c>
      <c r="E1075" t="s">
        <v>9</v>
      </c>
      <c r="F1075" t="s">
        <v>11</v>
      </c>
      <c r="G1075" t="s">
        <v>1068</v>
      </c>
      <c r="H1075" t="s">
        <v>9</v>
      </c>
      <c r="I1075" t="str">
        <f>IFERROR(IF(VLOOKUP(A1075,'Konton 2025'!$A$1:$R$1231,2,FALSE)="fheon","nej","nej"),"ja")</f>
        <v>nej</v>
      </c>
      <c r="J1075" t="str">
        <f>IF(I1075="ja","nej",IF(B1075=VLOOKUP('Konton 2026'!A1075,'Konton 2025'!$A$1:$R$1231,2,FALSE),"nej","ja"))</f>
        <v>nej</v>
      </c>
    </row>
    <row r="1076" spans="1:10" hidden="1" x14ac:dyDescent="0.3">
      <c r="A1076" s="1">
        <v>7580</v>
      </c>
      <c r="B1076" t="s">
        <v>449</v>
      </c>
      <c r="C1076" t="s">
        <v>10</v>
      </c>
      <c r="D1076" t="s">
        <v>9</v>
      </c>
      <c r="E1076" t="s">
        <v>9</v>
      </c>
      <c r="F1076" t="s">
        <v>11</v>
      </c>
      <c r="G1076" t="s">
        <v>1068</v>
      </c>
      <c r="H1076" t="s">
        <v>9</v>
      </c>
      <c r="I1076" t="str">
        <f>IFERROR(IF(VLOOKUP(A1076,'Konton 2025'!$A$1:$R$1231,2,FALSE)="fheon","nej","nej"),"ja")</f>
        <v>nej</v>
      </c>
      <c r="J1076" t="str">
        <f>IF(I1076="ja","nej",IF(B1076=VLOOKUP('Konton 2026'!A1076,'Konton 2025'!$A$1:$R$1231,2,FALSE),"nej","ja"))</f>
        <v>nej</v>
      </c>
    </row>
    <row r="1077" spans="1:10" hidden="1" x14ac:dyDescent="0.3">
      <c r="A1077" s="1">
        <v>7581</v>
      </c>
      <c r="B1077" t="s">
        <v>1088</v>
      </c>
      <c r="C1077" t="s">
        <v>9</v>
      </c>
      <c r="D1077" t="s">
        <v>9</v>
      </c>
      <c r="E1077" t="s">
        <v>9</v>
      </c>
      <c r="F1077" t="s">
        <v>11</v>
      </c>
      <c r="G1077" t="s">
        <v>1068</v>
      </c>
      <c r="H1077" t="s">
        <v>9</v>
      </c>
      <c r="I1077" t="str">
        <f>IFERROR(IF(VLOOKUP(A1077,'Konton 2025'!$A$1:$R$1231,2,FALSE)="fheon","nej","nej"),"ja")</f>
        <v>nej</v>
      </c>
      <c r="J1077" t="str">
        <f>IF(I1077="ja","nej",IF(B1077=VLOOKUP('Konton 2026'!A1077,'Konton 2025'!$A$1:$R$1231,2,FALSE),"nej","ja"))</f>
        <v>nej</v>
      </c>
    </row>
    <row r="1078" spans="1:10" hidden="1" x14ac:dyDescent="0.3">
      <c r="A1078" s="1">
        <v>7582</v>
      </c>
      <c r="B1078" t="s">
        <v>1089</v>
      </c>
      <c r="C1078" t="s">
        <v>9</v>
      </c>
      <c r="D1078" t="s">
        <v>9</v>
      </c>
      <c r="E1078" t="s">
        <v>9</v>
      </c>
      <c r="F1078" t="s">
        <v>11</v>
      </c>
      <c r="G1078" t="s">
        <v>1068</v>
      </c>
      <c r="H1078" t="s">
        <v>9</v>
      </c>
      <c r="I1078" t="str">
        <f>IFERROR(IF(VLOOKUP(A1078,'Konton 2025'!$A$1:$R$1231,2,FALSE)="fheon","nej","nej"),"ja")</f>
        <v>nej</v>
      </c>
      <c r="J1078" t="str">
        <f>IF(I1078="ja","nej",IF(B1078=VLOOKUP('Konton 2026'!A1078,'Konton 2025'!$A$1:$R$1231,2,FALSE),"nej","ja"))</f>
        <v>nej</v>
      </c>
    </row>
    <row r="1079" spans="1:10" hidden="1" x14ac:dyDescent="0.3">
      <c r="A1079" s="1">
        <v>7583</v>
      </c>
      <c r="B1079" t="s">
        <v>1090</v>
      </c>
      <c r="C1079" t="s">
        <v>9</v>
      </c>
      <c r="D1079" t="s">
        <v>9</v>
      </c>
      <c r="E1079" t="s">
        <v>9</v>
      </c>
      <c r="F1079" t="s">
        <v>11</v>
      </c>
      <c r="G1079" t="s">
        <v>1068</v>
      </c>
      <c r="H1079" t="s">
        <v>9</v>
      </c>
      <c r="I1079" t="str">
        <f>IFERROR(IF(VLOOKUP(A1079,'Konton 2025'!$A$1:$R$1231,2,FALSE)="fheon","nej","nej"),"ja")</f>
        <v>nej</v>
      </c>
      <c r="J1079" t="str">
        <f>IF(I1079="ja","nej",IF(B1079=VLOOKUP('Konton 2026'!A1079,'Konton 2025'!$A$1:$R$1231,2,FALSE),"nej","ja"))</f>
        <v>nej</v>
      </c>
    </row>
    <row r="1080" spans="1:10" hidden="1" x14ac:dyDescent="0.3">
      <c r="A1080" s="1">
        <v>7589</v>
      </c>
      <c r="B1080" t="s">
        <v>1091</v>
      </c>
      <c r="C1080" t="s">
        <v>9</v>
      </c>
      <c r="D1080" t="s">
        <v>9</v>
      </c>
      <c r="E1080" t="s">
        <v>9</v>
      </c>
      <c r="F1080" t="s">
        <v>11</v>
      </c>
      <c r="G1080" t="s">
        <v>1068</v>
      </c>
      <c r="H1080" t="s">
        <v>9</v>
      </c>
      <c r="I1080" t="str">
        <f>IFERROR(IF(VLOOKUP(A1080,'Konton 2025'!$A$1:$R$1231,2,FALSE)="fheon","nej","nej"),"ja")</f>
        <v>nej</v>
      </c>
      <c r="J1080" t="str">
        <f>IF(I1080="ja","nej",IF(B1080=VLOOKUP('Konton 2026'!A1080,'Konton 2025'!$A$1:$R$1231,2,FALSE),"nej","ja"))</f>
        <v>nej</v>
      </c>
    </row>
    <row r="1081" spans="1:10" hidden="1" x14ac:dyDescent="0.3">
      <c r="A1081" s="1">
        <v>7590</v>
      </c>
      <c r="B1081" t="s">
        <v>1092</v>
      </c>
      <c r="C1081" t="s">
        <v>10</v>
      </c>
      <c r="D1081" t="s">
        <v>9</v>
      </c>
      <c r="E1081" t="s">
        <v>9</v>
      </c>
      <c r="F1081" t="s">
        <v>11</v>
      </c>
      <c r="G1081" t="s">
        <v>1068</v>
      </c>
      <c r="H1081" t="s">
        <v>9</v>
      </c>
      <c r="I1081" t="str">
        <f>IFERROR(IF(VLOOKUP(A1081,'Konton 2025'!$A$1:$R$1231,2,FALSE)="fheon","nej","nej"),"ja")</f>
        <v>nej</v>
      </c>
      <c r="J1081" t="str">
        <f>IF(I1081="ja","nej",IF(B1081=VLOOKUP('Konton 2026'!A1081,'Konton 2025'!$A$1:$R$1231,2,FALSE),"nej","ja"))</f>
        <v>nej</v>
      </c>
    </row>
    <row r="1082" spans="1:10" hidden="1" x14ac:dyDescent="0.3">
      <c r="A1082" s="1">
        <v>7600</v>
      </c>
      <c r="B1082" t="s">
        <v>1093</v>
      </c>
      <c r="C1082" t="s">
        <v>10</v>
      </c>
      <c r="D1082" t="s">
        <v>9</v>
      </c>
      <c r="E1082" t="s">
        <v>9</v>
      </c>
      <c r="F1082" t="s">
        <v>11</v>
      </c>
      <c r="G1082" t="s">
        <v>1094</v>
      </c>
      <c r="H1082" t="s">
        <v>9</v>
      </c>
      <c r="I1082" t="str">
        <f>IFERROR(IF(VLOOKUP(A1082,'Konton 2025'!$A$1:$R$1231,2,FALSE)="fheon","nej","nej"),"ja")</f>
        <v>nej</v>
      </c>
      <c r="J1082" t="str">
        <f>IF(I1082="ja","nej",IF(B1082=VLOOKUP('Konton 2026'!A1082,'Konton 2025'!$A$1:$R$1231,2,FALSE),"nej","ja"))</f>
        <v>nej</v>
      </c>
    </row>
    <row r="1083" spans="1:10" hidden="1" x14ac:dyDescent="0.3">
      <c r="A1083" s="1">
        <v>7610</v>
      </c>
      <c r="B1083" t="s">
        <v>1095</v>
      </c>
      <c r="C1083" t="s">
        <v>10</v>
      </c>
      <c r="D1083" t="s">
        <v>9</v>
      </c>
      <c r="E1083" t="s">
        <v>9</v>
      </c>
      <c r="F1083" t="s">
        <v>11</v>
      </c>
      <c r="G1083" t="s">
        <v>1094</v>
      </c>
      <c r="H1083" t="s">
        <v>9</v>
      </c>
      <c r="I1083" t="str">
        <f>IFERROR(IF(VLOOKUP(A1083,'Konton 2025'!$A$1:$R$1231,2,FALSE)="fheon","nej","nej"),"ja")</f>
        <v>nej</v>
      </c>
      <c r="J1083" t="str">
        <f>IF(I1083="ja","nej",IF(B1083=VLOOKUP('Konton 2026'!A1083,'Konton 2025'!$A$1:$R$1231,2,FALSE),"nej","ja"))</f>
        <v>nej</v>
      </c>
    </row>
    <row r="1084" spans="1:10" hidden="1" x14ac:dyDescent="0.3">
      <c r="A1084" s="1">
        <v>7620</v>
      </c>
      <c r="B1084" t="s">
        <v>1096</v>
      </c>
      <c r="C1084" t="s">
        <v>9</v>
      </c>
      <c r="D1084" t="s">
        <v>9</v>
      </c>
      <c r="E1084" t="s">
        <v>9</v>
      </c>
      <c r="F1084" t="s">
        <v>11</v>
      </c>
      <c r="G1084" t="s">
        <v>1094</v>
      </c>
      <c r="H1084" t="s">
        <v>9</v>
      </c>
      <c r="I1084" t="str">
        <f>IFERROR(IF(VLOOKUP(A1084,'Konton 2025'!$A$1:$R$1231,2,FALSE)="fheon","nej","nej"),"ja")</f>
        <v>nej</v>
      </c>
      <c r="J1084" t="str">
        <f>IF(I1084="ja","nej",IF(B1084=VLOOKUP('Konton 2026'!A1084,'Konton 2025'!$A$1:$R$1231,2,FALSE),"nej","ja"))</f>
        <v>nej</v>
      </c>
    </row>
    <row r="1085" spans="1:10" hidden="1" x14ac:dyDescent="0.3">
      <c r="A1085" s="1">
        <v>7621</v>
      </c>
      <c r="B1085" t="s">
        <v>1097</v>
      </c>
      <c r="C1085" t="s">
        <v>10</v>
      </c>
      <c r="D1085" t="s">
        <v>9</v>
      </c>
      <c r="E1085" t="s">
        <v>9</v>
      </c>
      <c r="F1085" t="s">
        <v>11</v>
      </c>
      <c r="G1085" t="s">
        <v>1094</v>
      </c>
      <c r="H1085" t="s">
        <v>9</v>
      </c>
      <c r="I1085" t="str">
        <f>IFERROR(IF(VLOOKUP(A1085,'Konton 2025'!$A$1:$R$1231,2,FALSE)="fheon","nej","nej"),"ja")</f>
        <v>nej</v>
      </c>
      <c r="J1085" t="str">
        <f>IF(I1085="ja","nej",IF(B1085=VLOOKUP('Konton 2026'!A1085,'Konton 2025'!$A$1:$R$1231,2,FALSE),"nej","ja"))</f>
        <v>nej</v>
      </c>
    </row>
    <row r="1086" spans="1:10" hidden="1" x14ac:dyDescent="0.3">
      <c r="A1086" s="1">
        <v>7622</v>
      </c>
      <c r="B1086" t="s">
        <v>1098</v>
      </c>
      <c r="C1086" t="s">
        <v>10</v>
      </c>
      <c r="D1086" t="s">
        <v>9</v>
      </c>
      <c r="E1086" t="s">
        <v>9</v>
      </c>
      <c r="F1086" t="s">
        <v>11</v>
      </c>
      <c r="G1086" t="s">
        <v>1094</v>
      </c>
      <c r="H1086" t="s">
        <v>9</v>
      </c>
      <c r="I1086" t="str">
        <f>IFERROR(IF(VLOOKUP(A1086,'Konton 2025'!$A$1:$R$1231,2,FALSE)="fheon","nej","nej"),"ja")</f>
        <v>nej</v>
      </c>
      <c r="J1086" t="str">
        <f>IF(I1086="ja","nej",IF(B1086=VLOOKUP('Konton 2026'!A1086,'Konton 2025'!$A$1:$R$1231,2,FALSE),"nej","ja"))</f>
        <v>nej</v>
      </c>
    </row>
    <row r="1087" spans="1:10" hidden="1" x14ac:dyDescent="0.3">
      <c r="A1087" s="1">
        <v>7623</v>
      </c>
      <c r="B1087" t="s">
        <v>1099</v>
      </c>
      <c r="C1087" t="s">
        <v>9</v>
      </c>
      <c r="D1087" t="s">
        <v>9</v>
      </c>
      <c r="E1087" t="s">
        <v>9</v>
      </c>
      <c r="F1087" t="s">
        <v>11</v>
      </c>
      <c r="G1087" t="s">
        <v>1094</v>
      </c>
      <c r="H1087" t="s">
        <v>9</v>
      </c>
      <c r="I1087" t="str">
        <f>IFERROR(IF(VLOOKUP(A1087,'Konton 2025'!$A$1:$R$1231,2,FALSE)="fheon","nej","nej"),"ja")</f>
        <v>nej</v>
      </c>
      <c r="J1087" t="str">
        <f>IF(I1087="ja","nej",IF(B1087=VLOOKUP('Konton 2026'!A1087,'Konton 2025'!$A$1:$R$1231,2,FALSE),"nej","ja"))</f>
        <v>nej</v>
      </c>
    </row>
    <row r="1088" spans="1:10" hidden="1" x14ac:dyDescent="0.3">
      <c r="A1088" s="1">
        <v>7630</v>
      </c>
      <c r="B1088" t="s">
        <v>1100</v>
      </c>
      <c r="C1088" t="s">
        <v>9</v>
      </c>
      <c r="D1088" t="s">
        <v>9</v>
      </c>
      <c r="E1088" t="s">
        <v>9</v>
      </c>
      <c r="F1088" t="s">
        <v>11</v>
      </c>
      <c r="G1088" t="s">
        <v>1094</v>
      </c>
      <c r="H1088" t="s">
        <v>9</v>
      </c>
      <c r="I1088" t="str">
        <f>IFERROR(IF(VLOOKUP(A1088,'Konton 2025'!$A$1:$R$1231,2,FALSE)="fheon","nej","nej"),"ja")</f>
        <v>nej</v>
      </c>
      <c r="J1088" t="str">
        <f>IF(I1088="ja","nej",IF(B1088=VLOOKUP('Konton 2026'!A1088,'Konton 2025'!$A$1:$R$1231,2,FALSE),"nej","ja"))</f>
        <v>nej</v>
      </c>
    </row>
    <row r="1089" spans="1:10" hidden="1" x14ac:dyDescent="0.3">
      <c r="A1089" s="1">
        <v>7631</v>
      </c>
      <c r="B1089" t="s">
        <v>1101</v>
      </c>
      <c r="C1089" t="s">
        <v>10</v>
      </c>
      <c r="D1089" t="s">
        <v>9</v>
      </c>
      <c r="E1089" t="s">
        <v>9</v>
      </c>
      <c r="F1089" t="s">
        <v>11</v>
      </c>
      <c r="G1089" t="s">
        <v>1094</v>
      </c>
      <c r="H1089" t="s">
        <v>9</v>
      </c>
      <c r="I1089" t="str">
        <f>IFERROR(IF(VLOOKUP(A1089,'Konton 2025'!$A$1:$R$1231,2,FALSE)="fheon","nej","nej"),"ja")</f>
        <v>nej</v>
      </c>
      <c r="J1089" t="str">
        <f>IF(I1089="ja","nej",IF(B1089=VLOOKUP('Konton 2026'!A1089,'Konton 2025'!$A$1:$R$1231,2,FALSE),"nej","ja"))</f>
        <v>nej</v>
      </c>
    </row>
    <row r="1090" spans="1:10" hidden="1" x14ac:dyDescent="0.3">
      <c r="A1090" s="1">
        <v>7632</v>
      </c>
      <c r="B1090" t="s">
        <v>1102</v>
      </c>
      <c r="C1090" t="s">
        <v>10</v>
      </c>
      <c r="D1090" t="s">
        <v>9</v>
      </c>
      <c r="E1090" t="s">
        <v>9</v>
      </c>
      <c r="F1090" t="s">
        <v>11</v>
      </c>
      <c r="G1090" t="s">
        <v>1094</v>
      </c>
      <c r="H1090" t="s">
        <v>9</v>
      </c>
      <c r="I1090" t="str">
        <f>IFERROR(IF(VLOOKUP(A1090,'Konton 2025'!$A$1:$R$1231,2,FALSE)="fheon","nej","nej"),"ja")</f>
        <v>nej</v>
      </c>
      <c r="J1090" t="str">
        <f>IF(I1090="ja","nej",IF(B1090=VLOOKUP('Konton 2026'!A1090,'Konton 2025'!$A$1:$R$1231,2,FALSE),"nej","ja"))</f>
        <v>nej</v>
      </c>
    </row>
    <row r="1091" spans="1:10" hidden="1" x14ac:dyDescent="0.3">
      <c r="A1091" s="1">
        <v>7650</v>
      </c>
      <c r="B1091" t="s">
        <v>1103</v>
      </c>
      <c r="C1091" t="s">
        <v>9</v>
      </c>
      <c r="D1091" t="s">
        <v>9</v>
      </c>
      <c r="E1091" t="s">
        <v>9</v>
      </c>
      <c r="F1091" t="s">
        <v>11</v>
      </c>
      <c r="G1091" t="s">
        <v>1094</v>
      </c>
      <c r="H1091" t="s">
        <v>9</v>
      </c>
      <c r="I1091" t="str">
        <f>IFERROR(IF(VLOOKUP(A1091,'Konton 2025'!$A$1:$R$1231,2,FALSE)="fheon","nej","nej"),"ja")</f>
        <v>nej</v>
      </c>
      <c r="J1091" t="str">
        <f>IF(I1091="ja","nej",IF(B1091=VLOOKUP('Konton 2026'!A1091,'Konton 2025'!$A$1:$R$1231,2,FALSE),"nej","ja"))</f>
        <v>nej</v>
      </c>
    </row>
    <row r="1092" spans="1:10" hidden="1" x14ac:dyDescent="0.3">
      <c r="A1092" s="1">
        <v>7670</v>
      </c>
      <c r="B1092" t="s">
        <v>1104</v>
      </c>
      <c r="C1092" t="s">
        <v>9</v>
      </c>
      <c r="D1092" t="s">
        <v>9</v>
      </c>
      <c r="E1092" t="s">
        <v>9</v>
      </c>
      <c r="F1092" t="s">
        <v>11</v>
      </c>
      <c r="G1092" t="s">
        <v>1094</v>
      </c>
      <c r="H1092" t="s">
        <v>9</v>
      </c>
      <c r="I1092" t="str">
        <f>IFERROR(IF(VLOOKUP(A1092,'Konton 2025'!$A$1:$R$1231,2,FALSE)="fheon","nej","nej"),"ja")</f>
        <v>nej</v>
      </c>
      <c r="J1092" t="str">
        <f>IF(I1092="ja","nej",IF(B1092=VLOOKUP('Konton 2026'!A1092,'Konton 2025'!$A$1:$R$1231,2,FALSE),"nej","ja"))</f>
        <v>nej</v>
      </c>
    </row>
    <row r="1093" spans="1:10" hidden="1" x14ac:dyDescent="0.3">
      <c r="A1093" s="1">
        <v>7671</v>
      </c>
      <c r="B1093" t="s">
        <v>1105</v>
      </c>
      <c r="C1093" t="s">
        <v>9</v>
      </c>
      <c r="D1093" t="s">
        <v>9</v>
      </c>
      <c r="E1093" t="s">
        <v>9</v>
      </c>
      <c r="F1093" t="s">
        <v>11</v>
      </c>
      <c r="G1093" t="s">
        <v>1094</v>
      </c>
      <c r="H1093" t="s">
        <v>9</v>
      </c>
      <c r="I1093" t="str">
        <f>IFERROR(IF(VLOOKUP(A1093,'Konton 2025'!$A$1:$R$1231,2,FALSE)="fheon","nej","nej"),"ja")</f>
        <v>nej</v>
      </c>
      <c r="J1093" t="str">
        <f>IF(I1093="ja","nej",IF(B1093=VLOOKUP('Konton 2026'!A1093,'Konton 2025'!$A$1:$R$1231,2,FALSE),"nej","ja"))</f>
        <v>nej</v>
      </c>
    </row>
    <row r="1094" spans="1:10" hidden="1" x14ac:dyDescent="0.3">
      <c r="A1094" s="1">
        <v>7678</v>
      </c>
      <c r="B1094" t="s">
        <v>1106</v>
      </c>
      <c r="C1094" t="s">
        <v>9</v>
      </c>
      <c r="D1094" t="s">
        <v>9</v>
      </c>
      <c r="E1094" t="s">
        <v>9</v>
      </c>
      <c r="F1094" t="s">
        <v>11</v>
      </c>
      <c r="G1094" t="s">
        <v>1094</v>
      </c>
      <c r="H1094" t="s">
        <v>9</v>
      </c>
      <c r="I1094" t="str">
        <f>IFERROR(IF(VLOOKUP(A1094,'Konton 2025'!$A$1:$R$1231,2,FALSE)="fheon","nej","nej"),"ja")</f>
        <v>nej</v>
      </c>
      <c r="J1094" t="str">
        <f>IF(I1094="ja","nej",IF(B1094=VLOOKUP('Konton 2026'!A1094,'Konton 2025'!$A$1:$R$1231,2,FALSE),"nej","ja"))</f>
        <v>nej</v>
      </c>
    </row>
    <row r="1095" spans="1:10" hidden="1" x14ac:dyDescent="0.3">
      <c r="A1095" s="1">
        <v>7690</v>
      </c>
      <c r="B1095" t="s">
        <v>1107</v>
      </c>
      <c r="C1095" t="s">
        <v>9</v>
      </c>
      <c r="D1095" t="s">
        <v>9</v>
      </c>
      <c r="E1095" t="s">
        <v>9</v>
      </c>
      <c r="F1095" t="s">
        <v>11</v>
      </c>
      <c r="G1095" t="s">
        <v>1094</v>
      </c>
      <c r="H1095" t="s">
        <v>9</v>
      </c>
      <c r="I1095" t="str">
        <f>IFERROR(IF(VLOOKUP(A1095,'Konton 2025'!$A$1:$R$1231,2,FALSE)="fheon","nej","nej"),"ja")</f>
        <v>nej</v>
      </c>
      <c r="J1095" t="str">
        <f>IF(I1095="ja","nej",IF(B1095=VLOOKUP('Konton 2026'!A1095,'Konton 2025'!$A$1:$R$1231,2,FALSE),"nej","ja"))</f>
        <v>nej</v>
      </c>
    </row>
    <row r="1096" spans="1:10" hidden="1" x14ac:dyDescent="0.3">
      <c r="A1096" s="1">
        <v>7691</v>
      </c>
      <c r="B1096" t="s">
        <v>1108</v>
      </c>
      <c r="C1096" t="s">
        <v>9</v>
      </c>
      <c r="D1096" t="s">
        <v>9</v>
      </c>
      <c r="E1096" t="s">
        <v>9</v>
      </c>
      <c r="F1096" t="s">
        <v>11</v>
      </c>
      <c r="G1096" t="s">
        <v>1094</v>
      </c>
      <c r="H1096" t="s">
        <v>9</v>
      </c>
      <c r="I1096" t="str">
        <f>IFERROR(IF(VLOOKUP(A1096,'Konton 2025'!$A$1:$R$1231,2,FALSE)="fheon","nej","nej"),"ja")</f>
        <v>nej</v>
      </c>
      <c r="J1096" t="str">
        <f>IF(I1096="ja","nej",IF(B1096=VLOOKUP('Konton 2026'!A1096,'Konton 2025'!$A$1:$R$1231,2,FALSE),"nej","ja"))</f>
        <v>nej</v>
      </c>
    </row>
    <row r="1097" spans="1:10" hidden="1" x14ac:dyDescent="0.3">
      <c r="A1097" s="1">
        <v>7692</v>
      </c>
      <c r="B1097" t="s">
        <v>1109</v>
      </c>
      <c r="C1097" t="s">
        <v>9</v>
      </c>
      <c r="D1097" t="s">
        <v>9</v>
      </c>
      <c r="E1097" t="s">
        <v>9</v>
      </c>
      <c r="F1097" t="s">
        <v>11</v>
      </c>
      <c r="G1097" t="s">
        <v>1094</v>
      </c>
      <c r="H1097" t="s">
        <v>9</v>
      </c>
      <c r="I1097" t="str">
        <f>IFERROR(IF(VLOOKUP(A1097,'Konton 2025'!$A$1:$R$1231,2,FALSE)="fheon","nej","nej"),"ja")</f>
        <v>nej</v>
      </c>
      <c r="J1097" t="str">
        <f>IF(I1097="ja","nej",IF(B1097=VLOOKUP('Konton 2026'!A1097,'Konton 2025'!$A$1:$R$1231,2,FALSE),"nej","ja"))</f>
        <v>nej</v>
      </c>
    </row>
    <row r="1098" spans="1:10" hidden="1" x14ac:dyDescent="0.3">
      <c r="A1098" s="1">
        <v>7693</v>
      </c>
      <c r="B1098" t="s">
        <v>1110</v>
      </c>
      <c r="C1098" t="s">
        <v>9</v>
      </c>
      <c r="D1098" t="s">
        <v>9</v>
      </c>
      <c r="E1098" t="s">
        <v>9</v>
      </c>
      <c r="F1098" t="s">
        <v>11</v>
      </c>
      <c r="G1098" t="s">
        <v>1094</v>
      </c>
      <c r="H1098" t="s">
        <v>9</v>
      </c>
      <c r="I1098" t="str">
        <f>IFERROR(IF(VLOOKUP(A1098,'Konton 2025'!$A$1:$R$1231,2,FALSE)="fheon","nej","nej"),"ja")</f>
        <v>nej</v>
      </c>
      <c r="J1098" t="str">
        <f>IF(I1098="ja","nej",IF(B1098=VLOOKUP('Konton 2026'!A1098,'Konton 2025'!$A$1:$R$1231,2,FALSE),"nej","ja"))</f>
        <v>nej</v>
      </c>
    </row>
    <row r="1099" spans="1:10" hidden="1" x14ac:dyDescent="0.3">
      <c r="A1099" s="1">
        <v>7699</v>
      </c>
      <c r="B1099" t="s">
        <v>1107</v>
      </c>
      <c r="C1099" t="s">
        <v>9</v>
      </c>
      <c r="D1099" t="s">
        <v>9</v>
      </c>
      <c r="E1099" t="s">
        <v>9</v>
      </c>
      <c r="F1099" t="s">
        <v>11</v>
      </c>
      <c r="G1099" t="s">
        <v>1094</v>
      </c>
      <c r="H1099" t="s">
        <v>9</v>
      </c>
      <c r="I1099" t="str">
        <f>IFERROR(IF(VLOOKUP(A1099,'Konton 2025'!$A$1:$R$1231,2,FALSE)="fheon","nej","nej"),"ja")</f>
        <v>nej</v>
      </c>
      <c r="J1099" t="str">
        <f>IF(I1099="ja","nej",IF(B1099=VLOOKUP('Konton 2026'!A1099,'Konton 2025'!$A$1:$R$1231,2,FALSE),"nej","ja"))</f>
        <v>nej</v>
      </c>
    </row>
    <row r="1100" spans="1:10" hidden="1" x14ac:dyDescent="0.3">
      <c r="A1100" s="1">
        <v>7710</v>
      </c>
      <c r="B1100" t="s">
        <v>1111</v>
      </c>
      <c r="C1100" t="s">
        <v>9</v>
      </c>
      <c r="D1100" t="s">
        <v>9</v>
      </c>
      <c r="E1100" t="s">
        <v>9</v>
      </c>
      <c r="F1100" t="s">
        <v>11</v>
      </c>
      <c r="G1100" t="s">
        <v>1112</v>
      </c>
      <c r="H1100" t="s">
        <v>9</v>
      </c>
      <c r="I1100" t="str">
        <f>IFERROR(IF(VLOOKUP(A1100,'Konton 2025'!$A$1:$R$1231,2,FALSE)="fheon","nej","nej"),"ja")</f>
        <v>nej</v>
      </c>
      <c r="J1100" t="str">
        <f>IF(I1100="ja","nej",IF(B1100=VLOOKUP('Konton 2026'!A1100,'Konton 2025'!$A$1:$R$1231,2,FALSE),"nej","ja"))</f>
        <v>nej</v>
      </c>
    </row>
    <row r="1101" spans="1:10" hidden="1" x14ac:dyDescent="0.3">
      <c r="A1101" s="1">
        <v>7720</v>
      </c>
      <c r="B1101" t="s">
        <v>1113</v>
      </c>
      <c r="C1101" t="s">
        <v>10</v>
      </c>
      <c r="D1101" t="s">
        <v>9</v>
      </c>
      <c r="E1101" t="s">
        <v>9</v>
      </c>
      <c r="F1101" t="s">
        <v>11</v>
      </c>
      <c r="G1101" t="s">
        <v>1112</v>
      </c>
      <c r="H1101" t="s">
        <v>9</v>
      </c>
      <c r="I1101" t="str">
        <f>IFERROR(IF(VLOOKUP(A1101,'Konton 2025'!$A$1:$R$1231,2,FALSE)="fheon","nej","nej"),"ja")</f>
        <v>nej</v>
      </c>
      <c r="J1101" t="str">
        <f>IF(I1101="ja","nej",IF(B1101=VLOOKUP('Konton 2026'!A1101,'Konton 2025'!$A$1:$R$1231,2,FALSE),"nej","ja"))</f>
        <v>nej</v>
      </c>
    </row>
    <row r="1102" spans="1:10" x14ac:dyDescent="0.3">
      <c r="A1102" s="1">
        <v>7730</v>
      </c>
      <c r="B1102" t="s">
        <v>1114</v>
      </c>
      <c r="C1102" t="s">
        <v>10</v>
      </c>
      <c r="D1102" t="s">
        <v>9</v>
      </c>
      <c r="E1102" t="s">
        <v>9</v>
      </c>
      <c r="F1102" t="s">
        <v>11</v>
      </c>
      <c r="G1102" t="s">
        <v>1112</v>
      </c>
      <c r="H1102" t="s">
        <v>9</v>
      </c>
      <c r="I1102" t="str">
        <f>IFERROR(IF(VLOOKUP(A1102,'Konton 2025'!$A$1:$R$1231,2,FALSE)="fheon","nej","nej"),"ja")</f>
        <v>nej</v>
      </c>
      <c r="J1102" t="str">
        <f>IF(I1102="ja","nej",IF(B1102=VLOOKUP('Konton 2026'!A1102,'Konton 2025'!$A$1:$R$1231,2,FALSE),"nej","ja"))</f>
        <v>ja</v>
      </c>
    </row>
    <row r="1103" spans="1:10" hidden="1" x14ac:dyDescent="0.3">
      <c r="A1103" s="1">
        <v>7731</v>
      </c>
      <c r="B1103" t="s">
        <v>1115</v>
      </c>
      <c r="C1103" t="s">
        <v>10</v>
      </c>
      <c r="D1103" t="s">
        <v>9</v>
      </c>
      <c r="E1103" t="s">
        <v>9</v>
      </c>
      <c r="F1103" t="s">
        <v>11</v>
      </c>
      <c r="G1103" t="s">
        <v>1112</v>
      </c>
      <c r="H1103" t="s">
        <v>9</v>
      </c>
      <c r="I1103" t="str">
        <f>IFERROR(IF(VLOOKUP(A1103,'Konton 2025'!$A$1:$R$1231,2,FALSE)="fheon","nej","nej"),"ja")</f>
        <v>ja</v>
      </c>
      <c r="J1103" t="str">
        <f>IF(I1103="ja","nej",IF(B1103=VLOOKUP('Konton 2026'!A1103,'Konton 2025'!$A$1:$R$1231,2,FALSE),"nej","ja"))</f>
        <v>nej</v>
      </c>
    </row>
    <row r="1104" spans="1:10" hidden="1" x14ac:dyDescent="0.3">
      <c r="A1104" s="1">
        <v>7732</v>
      </c>
      <c r="B1104" t="s">
        <v>1116</v>
      </c>
      <c r="C1104" t="s">
        <v>10</v>
      </c>
      <c r="D1104" t="s">
        <v>9</v>
      </c>
      <c r="E1104" t="s">
        <v>9</v>
      </c>
      <c r="F1104" t="s">
        <v>11</v>
      </c>
      <c r="G1104" t="s">
        <v>1112</v>
      </c>
      <c r="H1104" t="s">
        <v>9</v>
      </c>
      <c r="I1104" t="str">
        <f>IFERROR(IF(VLOOKUP(A1104,'Konton 2025'!$A$1:$R$1231,2,FALSE)="fheon","nej","nej"),"ja")</f>
        <v>ja</v>
      </c>
      <c r="J1104" t="str">
        <f>IF(I1104="ja","nej",IF(B1104=VLOOKUP('Konton 2026'!A1104,'Konton 2025'!$A$1:$R$1231,2,FALSE),"nej","ja"))</f>
        <v>nej</v>
      </c>
    </row>
    <row r="1105" spans="1:10" hidden="1" x14ac:dyDescent="0.3">
      <c r="A1105" s="1">
        <v>7733</v>
      </c>
      <c r="B1105" t="s">
        <v>1117</v>
      </c>
      <c r="C1105" t="s">
        <v>10</v>
      </c>
      <c r="D1105" t="s">
        <v>9</v>
      </c>
      <c r="E1105" t="s">
        <v>9</v>
      </c>
      <c r="F1105" t="s">
        <v>11</v>
      </c>
      <c r="G1105" t="s">
        <v>1112</v>
      </c>
      <c r="H1105" t="s">
        <v>9</v>
      </c>
      <c r="I1105" t="str">
        <f>IFERROR(IF(VLOOKUP(A1105,'Konton 2025'!$A$1:$R$1231,2,FALSE)="fheon","nej","nej"),"ja")</f>
        <v>ja</v>
      </c>
      <c r="J1105" t="str">
        <f>IF(I1105="ja","nej",IF(B1105=VLOOKUP('Konton 2026'!A1105,'Konton 2025'!$A$1:$R$1231,2,FALSE),"nej","ja"))</f>
        <v>nej</v>
      </c>
    </row>
    <row r="1106" spans="1:10" hidden="1" x14ac:dyDescent="0.3">
      <c r="A1106" s="1">
        <v>7740</v>
      </c>
      <c r="B1106" t="s">
        <v>1118</v>
      </c>
      <c r="C1106" t="s">
        <v>9</v>
      </c>
      <c r="D1106" t="s">
        <v>9</v>
      </c>
      <c r="E1106" t="s">
        <v>9</v>
      </c>
      <c r="F1106" t="s">
        <v>11</v>
      </c>
      <c r="G1106" t="s">
        <v>1112</v>
      </c>
      <c r="H1106" t="s">
        <v>9</v>
      </c>
      <c r="I1106" t="str">
        <f>IFERROR(IF(VLOOKUP(A1106,'Konton 2025'!$A$1:$R$1231,2,FALSE)="fheon","nej","nej"),"ja")</f>
        <v>nej</v>
      </c>
      <c r="J1106" t="str">
        <f>IF(I1106="ja","nej",IF(B1106=VLOOKUP('Konton 2026'!A1106,'Konton 2025'!$A$1:$R$1231,2,FALSE),"nej","ja"))</f>
        <v>nej</v>
      </c>
    </row>
    <row r="1107" spans="1:10" hidden="1" x14ac:dyDescent="0.3">
      <c r="A1107" s="1">
        <v>7760</v>
      </c>
      <c r="B1107" t="s">
        <v>1119</v>
      </c>
      <c r="C1107" t="s">
        <v>9</v>
      </c>
      <c r="D1107" t="s">
        <v>9</v>
      </c>
      <c r="E1107" t="s">
        <v>9</v>
      </c>
      <c r="F1107" t="s">
        <v>11</v>
      </c>
      <c r="G1107" t="s">
        <v>1112</v>
      </c>
      <c r="H1107" t="s">
        <v>9</v>
      </c>
      <c r="I1107" t="str">
        <f>IFERROR(IF(VLOOKUP(A1107,'Konton 2025'!$A$1:$R$1231,2,FALSE)="fheon","nej","nej"),"ja")</f>
        <v>nej</v>
      </c>
      <c r="J1107" t="str">
        <f>IF(I1107="ja","nej",IF(B1107=VLOOKUP('Konton 2026'!A1107,'Konton 2025'!$A$1:$R$1231,2,FALSE),"nej","ja"))</f>
        <v>nej</v>
      </c>
    </row>
    <row r="1108" spans="1:10" hidden="1" x14ac:dyDescent="0.3">
      <c r="A1108" s="1">
        <v>7770</v>
      </c>
      <c r="B1108" t="s">
        <v>1120</v>
      </c>
      <c r="C1108" t="s">
        <v>9</v>
      </c>
      <c r="D1108" t="s">
        <v>9</v>
      </c>
      <c r="E1108" t="s">
        <v>9</v>
      </c>
      <c r="F1108" t="s">
        <v>11</v>
      </c>
      <c r="G1108" t="s">
        <v>1112</v>
      </c>
      <c r="H1108" t="s">
        <v>9</v>
      </c>
      <c r="I1108" t="str">
        <f>IFERROR(IF(VLOOKUP(A1108,'Konton 2025'!$A$1:$R$1231,2,FALSE)="fheon","nej","nej"),"ja")</f>
        <v>nej</v>
      </c>
      <c r="J1108" t="str">
        <f>IF(I1108="ja","nej",IF(B1108=VLOOKUP('Konton 2026'!A1108,'Konton 2025'!$A$1:$R$1231,2,FALSE),"nej","ja"))</f>
        <v>nej</v>
      </c>
    </row>
    <row r="1109" spans="1:10" x14ac:dyDescent="0.3">
      <c r="A1109" s="1">
        <v>7780</v>
      </c>
      <c r="B1109" t="s">
        <v>1121</v>
      </c>
      <c r="C1109" t="s">
        <v>9</v>
      </c>
      <c r="D1109" t="s">
        <v>9</v>
      </c>
      <c r="E1109" t="s">
        <v>9</v>
      </c>
      <c r="F1109" t="s">
        <v>11</v>
      </c>
      <c r="G1109" t="s">
        <v>1112</v>
      </c>
      <c r="H1109" t="s">
        <v>9</v>
      </c>
      <c r="I1109" t="str">
        <f>IFERROR(IF(VLOOKUP(A1109,'Konton 2025'!$A$1:$R$1231,2,FALSE)="fheon","nej","nej"),"ja")</f>
        <v>nej</v>
      </c>
      <c r="J1109" t="str">
        <f>IF(I1109="ja","nej",IF(B1109=VLOOKUP('Konton 2026'!A1109,'Konton 2025'!$A$1:$R$1231,2,FALSE),"nej","ja"))</f>
        <v>ja</v>
      </c>
    </row>
    <row r="1110" spans="1:10" hidden="1" x14ac:dyDescent="0.3">
      <c r="A1110" s="1">
        <v>7781</v>
      </c>
      <c r="B1110" t="s">
        <v>1122</v>
      </c>
      <c r="C1110" t="s">
        <v>9</v>
      </c>
      <c r="D1110" t="s">
        <v>9</v>
      </c>
      <c r="E1110" t="s">
        <v>9</v>
      </c>
      <c r="F1110" t="s">
        <v>11</v>
      </c>
      <c r="G1110" t="s">
        <v>1112</v>
      </c>
      <c r="H1110" t="s">
        <v>9</v>
      </c>
      <c r="I1110" t="str">
        <f>IFERROR(IF(VLOOKUP(A1110,'Konton 2025'!$A$1:$R$1231,2,FALSE)="fheon","nej","nej"),"ja")</f>
        <v>ja</v>
      </c>
      <c r="J1110" t="str">
        <f>IF(I1110="ja","nej",IF(B1110=VLOOKUP('Konton 2026'!A1110,'Konton 2025'!$A$1:$R$1231,2,FALSE),"nej","ja"))</f>
        <v>nej</v>
      </c>
    </row>
    <row r="1111" spans="1:10" hidden="1" x14ac:dyDescent="0.3">
      <c r="A1111" s="1">
        <v>7782</v>
      </c>
      <c r="B1111" t="s">
        <v>1123</v>
      </c>
      <c r="C1111" t="s">
        <v>9</v>
      </c>
      <c r="D1111" t="s">
        <v>9</v>
      </c>
      <c r="E1111" t="s">
        <v>9</v>
      </c>
      <c r="F1111" t="s">
        <v>11</v>
      </c>
      <c r="G1111" t="s">
        <v>1112</v>
      </c>
      <c r="H1111" t="s">
        <v>9</v>
      </c>
      <c r="I1111" t="str">
        <f>IFERROR(IF(VLOOKUP(A1111,'Konton 2025'!$A$1:$R$1231,2,FALSE)="fheon","nej","nej"),"ja")</f>
        <v>ja</v>
      </c>
      <c r="J1111" t="str">
        <f>IF(I1111="ja","nej",IF(B1111=VLOOKUP('Konton 2026'!A1111,'Konton 2025'!$A$1:$R$1231,2,FALSE),"nej","ja"))</f>
        <v>nej</v>
      </c>
    </row>
    <row r="1112" spans="1:10" hidden="1" x14ac:dyDescent="0.3">
      <c r="A1112" s="1">
        <v>7783</v>
      </c>
      <c r="B1112" t="s">
        <v>1124</v>
      </c>
      <c r="C1112" t="s">
        <v>9</v>
      </c>
      <c r="D1112" t="s">
        <v>9</v>
      </c>
      <c r="E1112" t="s">
        <v>9</v>
      </c>
      <c r="F1112" t="s">
        <v>11</v>
      </c>
      <c r="G1112" t="s">
        <v>1112</v>
      </c>
      <c r="H1112" t="s">
        <v>9</v>
      </c>
      <c r="I1112" t="str">
        <f>IFERROR(IF(VLOOKUP(A1112,'Konton 2025'!$A$1:$R$1231,2,FALSE)="fheon","nej","nej"),"ja")</f>
        <v>ja</v>
      </c>
      <c r="J1112" t="str">
        <f>IF(I1112="ja","nej",IF(B1112=VLOOKUP('Konton 2026'!A1112,'Konton 2025'!$A$1:$R$1231,2,FALSE),"nej","ja"))</f>
        <v>nej</v>
      </c>
    </row>
    <row r="1113" spans="1:10" hidden="1" x14ac:dyDescent="0.3">
      <c r="A1113" s="1">
        <v>7790</v>
      </c>
      <c r="B1113" t="s">
        <v>1125</v>
      </c>
      <c r="C1113" t="s">
        <v>9</v>
      </c>
      <c r="D1113" t="s">
        <v>9</v>
      </c>
      <c r="E1113" t="s">
        <v>9</v>
      </c>
      <c r="F1113" t="s">
        <v>11</v>
      </c>
      <c r="G1113" t="s">
        <v>1112</v>
      </c>
      <c r="H1113" t="s">
        <v>9</v>
      </c>
      <c r="I1113" t="str">
        <f>IFERROR(IF(VLOOKUP(A1113,'Konton 2025'!$A$1:$R$1231,2,FALSE)="fheon","nej","nej"),"ja")</f>
        <v>nej</v>
      </c>
      <c r="J1113" t="str">
        <f>IF(I1113="ja","nej",IF(B1113=VLOOKUP('Konton 2026'!A1113,'Konton 2025'!$A$1:$R$1231,2,FALSE),"nej","ja"))</f>
        <v>nej</v>
      </c>
    </row>
    <row r="1114" spans="1:10" hidden="1" x14ac:dyDescent="0.3">
      <c r="A1114" s="1">
        <v>7810</v>
      </c>
      <c r="B1114" t="s">
        <v>1126</v>
      </c>
      <c r="C1114" t="s">
        <v>10</v>
      </c>
      <c r="D1114" t="s">
        <v>9</v>
      </c>
      <c r="E1114" t="s">
        <v>9</v>
      </c>
      <c r="F1114" t="s">
        <v>11</v>
      </c>
      <c r="G1114" t="s">
        <v>1127</v>
      </c>
      <c r="H1114" t="s">
        <v>10</v>
      </c>
      <c r="I1114" t="str">
        <f>IFERROR(IF(VLOOKUP(A1114,'Konton 2025'!$A$1:$R$1231,2,FALSE)="fheon","nej","nej"),"ja")</f>
        <v>nej</v>
      </c>
      <c r="J1114" t="str">
        <f>IF(I1114="ja","nej",IF(B1114=VLOOKUP('Konton 2026'!A1114,'Konton 2025'!$A$1:$R$1231,2,FALSE),"nej","ja"))</f>
        <v>nej</v>
      </c>
    </row>
    <row r="1115" spans="1:10" hidden="1" x14ac:dyDescent="0.3">
      <c r="A1115" s="1">
        <v>7811</v>
      </c>
      <c r="B1115" t="s">
        <v>1128</v>
      </c>
      <c r="C1115" t="s">
        <v>9</v>
      </c>
      <c r="D1115" t="s">
        <v>9</v>
      </c>
      <c r="E1115" t="s">
        <v>9</v>
      </c>
      <c r="F1115" t="s">
        <v>11</v>
      </c>
      <c r="G1115" t="s">
        <v>1127</v>
      </c>
      <c r="H1115" t="s">
        <v>10</v>
      </c>
      <c r="I1115" t="str">
        <f>IFERROR(IF(VLOOKUP(A1115,'Konton 2025'!$A$1:$R$1231,2,FALSE)="fheon","nej","nej"),"ja")</f>
        <v>nej</v>
      </c>
      <c r="J1115" t="str">
        <f>IF(I1115="ja","nej",IF(B1115=VLOOKUP('Konton 2026'!A1115,'Konton 2025'!$A$1:$R$1231,2,FALSE),"nej","ja"))</f>
        <v>nej</v>
      </c>
    </row>
    <row r="1116" spans="1:10" hidden="1" x14ac:dyDescent="0.3">
      <c r="A1116" s="1">
        <v>7812</v>
      </c>
      <c r="B1116" t="s">
        <v>1129</v>
      </c>
      <c r="C1116" t="s">
        <v>9</v>
      </c>
      <c r="D1116" t="s">
        <v>9</v>
      </c>
      <c r="E1116" t="s">
        <v>9</v>
      </c>
      <c r="F1116" t="s">
        <v>11</v>
      </c>
      <c r="G1116" t="s">
        <v>1127</v>
      </c>
      <c r="H1116" t="s">
        <v>10</v>
      </c>
      <c r="I1116" t="str">
        <f>IFERROR(IF(VLOOKUP(A1116,'Konton 2025'!$A$1:$R$1231,2,FALSE)="fheon","nej","nej"),"ja")</f>
        <v>nej</v>
      </c>
      <c r="J1116" t="str">
        <f>IF(I1116="ja","nej",IF(B1116=VLOOKUP('Konton 2026'!A1116,'Konton 2025'!$A$1:$R$1231,2,FALSE),"nej","ja"))</f>
        <v>nej</v>
      </c>
    </row>
    <row r="1117" spans="1:10" hidden="1" x14ac:dyDescent="0.3">
      <c r="A1117" s="1">
        <v>7813</v>
      </c>
      <c r="B1117" t="s">
        <v>1130</v>
      </c>
      <c r="C1117" t="s">
        <v>9</v>
      </c>
      <c r="D1117" t="s">
        <v>9</v>
      </c>
      <c r="E1117" t="s">
        <v>9</v>
      </c>
      <c r="F1117" t="s">
        <v>11</v>
      </c>
      <c r="G1117" t="s">
        <v>1127</v>
      </c>
      <c r="H1117" t="s">
        <v>10</v>
      </c>
      <c r="I1117" t="str">
        <f>IFERROR(IF(VLOOKUP(A1117,'Konton 2025'!$A$1:$R$1231,2,FALSE)="fheon","nej","nej"),"ja")</f>
        <v>nej</v>
      </c>
      <c r="J1117" t="str">
        <f>IF(I1117="ja","nej",IF(B1117=VLOOKUP('Konton 2026'!A1117,'Konton 2025'!$A$1:$R$1231,2,FALSE),"nej","ja"))</f>
        <v>nej</v>
      </c>
    </row>
    <row r="1118" spans="1:10" hidden="1" x14ac:dyDescent="0.3">
      <c r="A1118" s="1">
        <v>7814</v>
      </c>
      <c r="B1118" t="s">
        <v>1131</v>
      </c>
      <c r="C1118" t="s">
        <v>9</v>
      </c>
      <c r="D1118" t="s">
        <v>9</v>
      </c>
      <c r="E1118" t="s">
        <v>9</v>
      </c>
      <c r="F1118" t="s">
        <v>11</v>
      </c>
      <c r="G1118" t="s">
        <v>1127</v>
      </c>
      <c r="H1118" t="s">
        <v>10</v>
      </c>
      <c r="I1118" t="str">
        <f>IFERROR(IF(VLOOKUP(A1118,'Konton 2025'!$A$1:$R$1231,2,FALSE)="fheon","nej","nej"),"ja")</f>
        <v>nej</v>
      </c>
      <c r="J1118" t="str">
        <f>IF(I1118="ja","nej",IF(B1118=VLOOKUP('Konton 2026'!A1118,'Konton 2025'!$A$1:$R$1231,2,FALSE),"nej","ja"))</f>
        <v>nej</v>
      </c>
    </row>
    <row r="1119" spans="1:10" hidden="1" x14ac:dyDescent="0.3">
      <c r="A1119" s="1">
        <v>7815</v>
      </c>
      <c r="B1119" t="s">
        <v>1132</v>
      </c>
      <c r="C1119" t="s">
        <v>9</v>
      </c>
      <c r="D1119" t="s">
        <v>9</v>
      </c>
      <c r="E1119" t="s">
        <v>9</v>
      </c>
      <c r="F1119" t="s">
        <v>11</v>
      </c>
      <c r="G1119" t="s">
        <v>1127</v>
      </c>
      <c r="H1119" t="s">
        <v>10</v>
      </c>
      <c r="I1119" t="str">
        <f>IFERROR(IF(VLOOKUP(A1119,'Konton 2025'!$A$1:$R$1231,2,FALSE)="fheon","nej","nej"),"ja")</f>
        <v>nej</v>
      </c>
      <c r="J1119" t="str">
        <f>IF(I1119="ja","nej",IF(B1119=VLOOKUP('Konton 2026'!A1119,'Konton 2025'!$A$1:$R$1231,2,FALSE),"nej","ja"))</f>
        <v>nej</v>
      </c>
    </row>
    <row r="1120" spans="1:10" hidden="1" x14ac:dyDescent="0.3">
      <c r="A1120" s="1">
        <v>7816</v>
      </c>
      <c r="B1120" t="s">
        <v>1133</v>
      </c>
      <c r="C1120" t="s">
        <v>9</v>
      </c>
      <c r="D1120" t="s">
        <v>9</v>
      </c>
      <c r="E1120" t="s">
        <v>9</v>
      </c>
      <c r="F1120" t="s">
        <v>11</v>
      </c>
      <c r="G1120" t="s">
        <v>1127</v>
      </c>
      <c r="H1120" t="s">
        <v>10</v>
      </c>
      <c r="I1120" t="str">
        <f>IFERROR(IF(VLOOKUP(A1120,'Konton 2025'!$A$1:$R$1231,2,FALSE)="fheon","nej","nej"),"ja")</f>
        <v>nej</v>
      </c>
      <c r="J1120" t="str">
        <f>IF(I1120="ja","nej",IF(B1120=VLOOKUP('Konton 2026'!A1120,'Konton 2025'!$A$1:$R$1231,2,FALSE),"nej","ja"))</f>
        <v>nej</v>
      </c>
    </row>
    <row r="1121" spans="1:10" hidden="1" x14ac:dyDescent="0.3">
      <c r="A1121" s="1">
        <v>7817</v>
      </c>
      <c r="B1121" t="s">
        <v>1134</v>
      </c>
      <c r="C1121" t="s">
        <v>9</v>
      </c>
      <c r="D1121" t="s">
        <v>9</v>
      </c>
      <c r="E1121" t="s">
        <v>9</v>
      </c>
      <c r="F1121" t="s">
        <v>11</v>
      </c>
      <c r="G1121" t="s">
        <v>1127</v>
      </c>
      <c r="H1121" t="s">
        <v>10</v>
      </c>
      <c r="I1121" t="str">
        <f>IFERROR(IF(VLOOKUP(A1121,'Konton 2025'!$A$1:$R$1231,2,FALSE)="fheon","nej","nej"),"ja")</f>
        <v>nej</v>
      </c>
      <c r="J1121" t="str">
        <f>IF(I1121="ja","nej",IF(B1121=VLOOKUP('Konton 2026'!A1121,'Konton 2025'!$A$1:$R$1231,2,FALSE),"nej","ja"))</f>
        <v>nej</v>
      </c>
    </row>
    <row r="1122" spans="1:10" hidden="1" x14ac:dyDescent="0.3">
      <c r="A1122" s="1">
        <v>7819</v>
      </c>
      <c r="B1122" t="s">
        <v>1135</v>
      </c>
      <c r="C1122" t="s">
        <v>9</v>
      </c>
      <c r="D1122" t="s">
        <v>9</v>
      </c>
      <c r="E1122" t="s">
        <v>9</v>
      </c>
      <c r="F1122" t="s">
        <v>11</v>
      </c>
      <c r="G1122" t="s">
        <v>1127</v>
      </c>
      <c r="H1122" t="s">
        <v>10</v>
      </c>
      <c r="I1122" t="str">
        <f>IFERROR(IF(VLOOKUP(A1122,'Konton 2025'!$A$1:$R$1231,2,FALSE)="fheon","nej","nej"),"ja")</f>
        <v>nej</v>
      </c>
      <c r="J1122" t="str">
        <f>IF(I1122="ja","nej",IF(B1122=VLOOKUP('Konton 2026'!A1122,'Konton 2025'!$A$1:$R$1231,2,FALSE),"nej","ja"))</f>
        <v>nej</v>
      </c>
    </row>
    <row r="1123" spans="1:10" hidden="1" x14ac:dyDescent="0.3">
      <c r="A1123" s="1">
        <v>7820</v>
      </c>
      <c r="B1123" t="s">
        <v>1136</v>
      </c>
      <c r="C1123" t="s">
        <v>10</v>
      </c>
      <c r="D1123" t="s">
        <v>9</v>
      </c>
      <c r="E1123" t="s">
        <v>9</v>
      </c>
      <c r="F1123" t="s">
        <v>11</v>
      </c>
      <c r="G1123" t="s">
        <v>1127</v>
      </c>
      <c r="H1123" t="s">
        <v>10</v>
      </c>
      <c r="I1123" t="str">
        <f>IFERROR(IF(VLOOKUP(A1123,'Konton 2025'!$A$1:$R$1231,2,FALSE)="fheon","nej","nej"),"ja")</f>
        <v>nej</v>
      </c>
      <c r="J1123" t="str">
        <f>IF(I1123="ja","nej",IF(B1123=VLOOKUP('Konton 2026'!A1123,'Konton 2025'!$A$1:$R$1231,2,FALSE),"nej","ja"))</f>
        <v>nej</v>
      </c>
    </row>
    <row r="1124" spans="1:10" hidden="1" x14ac:dyDescent="0.3">
      <c r="A1124" s="1">
        <v>7821</v>
      </c>
      <c r="B1124" t="s">
        <v>1137</v>
      </c>
      <c r="C1124" t="s">
        <v>9</v>
      </c>
      <c r="D1124" t="s">
        <v>9</v>
      </c>
      <c r="E1124" t="s">
        <v>9</v>
      </c>
      <c r="F1124" t="s">
        <v>11</v>
      </c>
      <c r="G1124" t="s">
        <v>1127</v>
      </c>
      <c r="H1124" t="s">
        <v>10</v>
      </c>
      <c r="I1124" t="str">
        <f>IFERROR(IF(VLOOKUP(A1124,'Konton 2025'!$A$1:$R$1231,2,FALSE)="fheon","nej","nej"),"ja")</f>
        <v>nej</v>
      </c>
      <c r="J1124" t="str">
        <f>IF(I1124="ja","nej",IF(B1124=VLOOKUP('Konton 2026'!A1124,'Konton 2025'!$A$1:$R$1231,2,FALSE),"nej","ja"))</f>
        <v>nej</v>
      </c>
    </row>
    <row r="1125" spans="1:10" hidden="1" x14ac:dyDescent="0.3">
      <c r="A1125" s="1">
        <v>7824</v>
      </c>
      <c r="B1125" t="s">
        <v>1138</v>
      </c>
      <c r="C1125" t="s">
        <v>9</v>
      </c>
      <c r="D1125" t="s">
        <v>9</v>
      </c>
      <c r="E1125" t="s">
        <v>9</v>
      </c>
      <c r="F1125" t="s">
        <v>11</v>
      </c>
      <c r="G1125" t="s">
        <v>1127</v>
      </c>
      <c r="H1125" t="s">
        <v>10</v>
      </c>
      <c r="I1125" t="str">
        <f>IFERROR(IF(VLOOKUP(A1125,'Konton 2025'!$A$1:$R$1231,2,FALSE)="fheon","nej","nej"),"ja")</f>
        <v>nej</v>
      </c>
      <c r="J1125" t="str">
        <f>IF(I1125="ja","nej",IF(B1125=VLOOKUP('Konton 2026'!A1125,'Konton 2025'!$A$1:$R$1231,2,FALSE),"nej","ja"))</f>
        <v>nej</v>
      </c>
    </row>
    <row r="1126" spans="1:10" hidden="1" x14ac:dyDescent="0.3">
      <c r="A1126" s="1">
        <v>7829</v>
      </c>
      <c r="B1126" t="s">
        <v>1139</v>
      </c>
      <c r="C1126" t="s">
        <v>9</v>
      </c>
      <c r="D1126" t="s">
        <v>9</v>
      </c>
      <c r="E1126" t="s">
        <v>9</v>
      </c>
      <c r="F1126" t="s">
        <v>11</v>
      </c>
      <c r="G1126" t="s">
        <v>1127</v>
      </c>
      <c r="H1126" t="s">
        <v>10</v>
      </c>
      <c r="I1126" t="str">
        <f>IFERROR(IF(VLOOKUP(A1126,'Konton 2025'!$A$1:$R$1231,2,FALSE)="fheon","nej","nej"),"ja")</f>
        <v>nej</v>
      </c>
      <c r="J1126" t="str">
        <f>IF(I1126="ja","nej",IF(B1126=VLOOKUP('Konton 2026'!A1126,'Konton 2025'!$A$1:$R$1231,2,FALSE),"nej","ja"))</f>
        <v>nej</v>
      </c>
    </row>
    <row r="1127" spans="1:10" x14ac:dyDescent="0.3">
      <c r="A1127" s="1">
        <v>7830</v>
      </c>
      <c r="B1127" t="s">
        <v>1140</v>
      </c>
      <c r="C1127" t="s">
        <v>10</v>
      </c>
      <c r="D1127" t="s">
        <v>9</v>
      </c>
      <c r="E1127" t="s">
        <v>9</v>
      </c>
      <c r="F1127" t="s">
        <v>11</v>
      </c>
      <c r="G1127" t="s">
        <v>1127</v>
      </c>
      <c r="H1127" t="s">
        <v>10</v>
      </c>
      <c r="I1127" t="str">
        <f>IFERROR(IF(VLOOKUP(A1127,'Konton 2025'!$A$1:$R$1231,2,FALSE)="fheon","nej","nej"),"ja")</f>
        <v>nej</v>
      </c>
      <c r="J1127" t="str">
        <f>IF(I1127="ja","nej",IF(B1127=VLOOKUP('Konton 2026'!A1127,'Konton 2025'!$A$1:$R$1231,2,FALSE),"nej","ja"))</f>
        <v>ja</v>
      </c>
    </row>
    <row r="1128" spans="1:10" hidden="1" x14ac:dyDescent="0.3">
      <c r="A1128" s="1">
        <v>7831</v>
      </c>
      <c r="B1128" t="s">
        <v>1141</v>
      </c>
      <c r="C1128" t="s">
        <v>9</v>
      </c>
      <c r="D1128" t="s">
        <v>9</v>
      </c>
      <c r="E1128" t="s">
        <v>9</v>
      </c>
      <c r="F1128" t="s">
        <v>11</v>
      </c>
      <c r="G1128" t="s">
        <v>1127</v>
      </c>
      <c r="H1128" t="s">
        <v>10</v>
      </c>
      <c r="I1128" t="str">
        <f>IFERROR(IF(VLOOKUP(A1128,'Konton 2025'!$A$1:$R$1231,2,FALSE)="fheon","nej","nej"),"ja")</f>
        <v>nej</v>
      </c>
      <c r="J1128" t="str">
        <f>IF(I1128="ja","nej",IF(B1128=VLOOKUP('Konton 2026'!A1128,'Konton 2025'!$A$1:$R$1231,2,FALSE),"nej","ja"))</f>
        <v>nej</v>
      </c>
    </row>
    <row r="1129" spans="1:10" x14ac:dyDescent="0.3">
      <c r="A1129" s="1">
        <v>7832</v>
      </c>
      <c r="B1129" t="s">
        <v>1142</v>
      </c>
      <c r="C1129" t="s">
        <v>9</v>
      </c>
      <c r="D1129" t="s">
        <v>9</v>
      </c>
      <c r="E1129" t="s">
        <v>9</v>
      </c>
      <c r="F1129" t="s">
        <v>11</v>
      </c>
      <c r="G1129" t="s">
        <v>1127</v>
      </c>
      <c r="H1129" t="s">
        <v>10</v>
      </c>
      <c r="I1129" t="str">
        <f>IFERROR(IF(VLOOKUP(A1129,'Konton 2025'!$A$1:$R$1231,2,FALSE)="fheon","nej","nej"),"ja")</f>
        <v>nej</v>
      </c>
      <c r="J1129" t="str">
        <f>IF(I1129="ja","nej",IF(B1129=VLOOKUP('Konton 2026'!A1129,'Konton 2025'!$A$1:$R$1231,2,FALSE),"nej","ja"))</f>
        <v>ja</v>
      </c>
    </row>
    <row r="1130" spans="1:10" hidden="1" x14ac:dyDescent="0.3">
      <c r="A1130" s="1">
        <v>7836</v>
      </c>
      <c r="B1130" t="s">
        <v>1143</v>
      </c>
      <c r="C1130" t="s">
        <v>9</v>
      </c>
      <c r="D1130" t="s">
        <v>10</v>
      </c>
      <c r="E1130" t="s">
        <v>9</v>
      </c>
      <c r="F1130" t="s">
        <v>11</v>
      </c>
      <c r="G1130" t="s">
        <v>1127</v>
      </c>
      <c r="H1130" t="s">
        <v>10</v>
      </c>
      <c r="I1130" t="str">
        <f>IFERROR(IF(VLOOKUP(A1130,'Konton 2025'!$A$1:$R$1231,2,FALSE)="fheon","nej","nej"),"ja")</f>
        <v>nej</v>
      </c>
      <c r="J1130" t="str">
        <f>IF(I1130="ja","nej",IF(B1130=VLOOKUP('Konton 2026'!A1130,'Konton 2025'!$A$1:$R$1231,2,FALSE),"nej","ja"))</f>
        <v>nej</v>
      </c>
    </row>
    <row r="1131" spans="1:10" x14ac:dyDescent="0.3">
      <c r="A1131" s="1">
        <v>7839</v>
      </c>
      <c r="B1131" t="s">
        <v>1144</v>
      </c>
      <c r="C1131" t="s">
        <v>9</v>
      </c>
      <c r="D1131" t="s">
        <v>9</v>
      </c>
      <c r="E1131" t="s">
        <v>9</v>
      </c>
      <c r="F1131" t="s">
        <v>11</v>
      </c>
      <c r="G1131" t="s">
        <v>1127</v>
      </c>
      <c r="H1131" t="s">
        <v>10</v>
      </c>
      <c r="I1131" t="str">
        <f>IFERROR(IF(VLOOKUP(A1131,'Konton 2025'!$A$1:$R$1231,2,FALSE)="fheon","nej","nej"),"ja")</f>
        <v>nej</v>
      </c>
      <c r="J1131" t="str">
        <f>IF(I1131="ja","nej",IF(B1131=VLOOKUP('Konton 2026'!A1131,'Konton 2025'!$A$1:$R$1231,2,FALSE),"nej","ja"))</f>
        <v>ja</v>
      </c>
    </row>
    <row r="1132" spans="1:10" hidden="1" x14ac:dyDescent="0.3">
      <c r="A1132" s="1">
        <v>7840</v>
      </c>
      <c r="B1132" t="s">
        <v>1145</v>
      </c>
      <c r="C1132" t="s">
        <v>9</v>
      </c>
      <c r="D1132" t="s">
        <v>9</v>
      </c>
      <c r="E1132" t="s">
        <v>9</v>
      </c>
      <c r="F1132" t="s">
        <v>11</v>
      </c>
      <c r="G1132" t="s">
        <v>1127</v>
      </c>
      <c r="H1132" t="s">
        <v>10</v>
      </c>
      <c r="I1132" t="str">
        <f>IFERROR(IF(VLOOKUP(A1132,'Konton 2025'!$A$1:$R$1231,2,FALSE)="fheon","nej","nej"),"ja")</f>
        <v>nej</v>
      </c>
      <c r="J1132" t="str">
        <f>IF(I1132="ja","nej",IF(B1132=VLOOKUP('Konton 2026'!A1132,'Konton 2025'!$A$1:$R$1231,2,FALSE),"nej","ja"))</f>
        <v>nej</v>
      </c>
    </row>
    <row r="1133" spans="1:10" hidden="1" x14ac:dyDescent="0.3">
      <c r="A1133" s="1">
        <v>7940</v>
      </c>
      <c r="B1133" t="s">
        <v>1146</v>
      </c>
      <c r="C1133" t="s">
        <v>9</v>
      </c>
      <c r="D1133" t="s">
        <v>10</v>
      </c>
      <c r="E1133" t="s">
        <v>9</v>
      </c>
      <c r="F1133" t="s">
        <v>11</v>
      </c>
      <c r="G1133" t="s">
        <v>1147</v>
      </c>
      <c r="H1133" t="s">
        <v>9</v>
      </c>
      <c r="I1133" t="str">
        <f>IFERROR(IF(VLOOKUP(A1133,'Konton 2025'!$A$1:$R$1231,2,FALSE)="fheon","nej","nej"),"ja")</f>
        <v>nej</v>
      </c>
      <c r="J1133" t="str">
        <f>IF(I1133="ja","nej",IF(B1133=VLOOKUP('Konton 2026'!A1133,'Konton 2025'!$A$1:$R$1231,2,FALSE),"nej","ja"))</f>
        <v>nej</v>
      </c>
    </row>
    <row r="1134" spans="1:10" hidden="1" x14ac:dyDescent="0.3">
      <c r="A1134" s="1">
        <v>7960</v>
      </c>
      <c r="B1134" t="s">
        <v>1148</v>
      </c>
      <c r="C1134" t="s">
        <v>9</v>
      </c>
      <c r="D1134" t="s">
        <v>9</v>
      </c>
      <c r="E1134" t="s">
        <v>9</v>
      </c>
      <c r="F1134" t="s">
        <v>11</v>
      </c>
      <c r="G1134" t="s">
        <v>1147</v>
      </c>
      <c r="H1134" t="s">
        <v>9</v>
      </c>
      <c r="I1134" t="str">
        <f>IFERROR(IF(VLOOKUP(A1134,'Konton 2025'!$A$1:$R$1231,2,FALSE)="fheon","nej","nej"),"ja")</f>
        <v>nej</v>
      </c>
      <c r="J1134" t="str">
        <f>IF(I1134="ja","nej",IF(B1134=VLOOKUP('Konton 2026'!A1134,'Konton 2025'!$A$1:$R$1231,2,FALSE),"nej","ja"))</f>
        <v>nej</v>
      </c>
    </row>
    <row r="1135" spans="1:10" hidden="1" x14ac:dyDescent="0.3">
      <c r="A1135" s="1">
        <v>7970</v>
      </c>
      <c r="B1135" t="s">
        <v>1149</v>
      </c>
      <c r="C1135" t="s">
        <v>10</v>
      </c>
      <c r="D1135" t="s">
        <v>9</v>
      </c>
      <c r="E1135" t="s">
        <v>9</v>
      </c>
      <c r="F1135" t="s">
        <v>11</v>
      </c>
      <c r="G1135" t="s">
        <v>1147</v>
      </c>
      <c r="H1135" t="s">
        <v>9</v>
      </c>
      <c r="I1135" t="str">
        <f>IFERROR(IF(VLOOKUP(A1135,'Konton 2025'!$A$1:$R$1231,2,FALSE)="fheon","nej","nej"),"ja")</f>
        <v>nej</v>
      </c>
      <c r="J1135" t="str">
        <f>IF(I1135="ja","nej",IF(B1135=VLOOKUP('Konton 2026'!A1135,'Konton 2025'!$A$1:$R$1231,2,FALSE),"nej","ja"))</f>
        <v>nej</v>
      </c>
    </row>
    <row r="1136" spans="1:10" hidden="1" x14ac:dyDescent="0.3">
      <c r="A1136" s="1">
        <v>7971</v>
      </c>
      <c r="B1136" t="s">
        <v>1150</v>
      </c>
      <c r="C1136" t="s">
        <v>9</v>
      </c>
      <c r="D1136" t="s">
        <v>9</v>
      </c>
      <c r="E1136" t="s">
        <v>9</v>
      </c>
      <c r="F1136" t="s">
        <v>11</v>
      </c>
      <c r="G1136" t="s">
        <v>1147</v>
      </c>
      <c r="H1136" t="s">
        <v>9</v>
      </c>
      <c r="I1136" t="str">
        <f>IFERROR(IF(VLOOKUP(A1136,'Konton 2025'!$A$1:$R$1231,2,FALSE)="fheon","nej","nej"),"ja")</f>
        <v>nej</v>
      </c>
      <c r="J1136" t="str">
        <f>IF(I1136="ja","nej",IF(B1136=VLOOKUP('Konton 2026'!A1136,'Konton 2025'!$A$1:$R$1231,2,FALSE),"nej","ja"))</f>
        <v>nej</v>
      </c>
    </row>
    <row r="1137" spans="1:10" hidden="1" x14ac:dyDescent="0.3">
      <c r="A1137" s="1">
        <v>7972</v>
      </c>
      <c r="B1137" t="s">
        <v>1151</v>
      </c>
      <c r="C1137" t="s">
        <v>9</v>
      </c>
      <c r="D1137" t="s">
        <v>9</v>
      </c>
      <c r="E1137" t="s">
        <v>9</v>
      </c>
      <c r="F1137" t="s">
        <v>11</v>
      </c>
      <c r="G1137" t="s">
        <v>1147</v>
      </c>
      <c r="H1137" t="s">
        <v>9</v>
      </c>
      <c r="I1137" t="str">
        <f>IFERROR(IF(VLOOKUP(A1137,'Konton 2025'!$A$1:$R$1231,2,FALSE)="fheon","nej","nej"),"ja")</f>
        <v>nej</v>
      </c>
      <c r="J1137" t="str">
        <f>IF(I1137="ja","nej",IF(B1137=VLOOKUP('Konton 2026'!A1137,'Konton 2025'!$A$1:$R$1231,2,FALSE),"nej","ja"))</f>
        <v>nej</v>
      </c>
    </row>
    <row r="1138" spans="1:10" hidden="1" x14ac:dyDescent="0.3">
      <c r="A1138" s="1">
        <v>7973</v>
      </c>
      <c r="B1138" t="s">
        <v>1152</v>
      </c>
      <c r="C1138" t="s">
        <v>9</v>
      </c>
      <c r="D1138" t="s">
        <v>9</v>
      </c>
      <c r="E1138" t="s">
        <v>9</v>
      </c>
      <c r="F1138" t="s">
        <v>11</v>
      </c>
      <c r="G1138" t="s">
        <v>1147</v>
      </c>
      <c r="H1138" t="s">
        <v>9</v>
      </c>
      <c r="I1138" t="str">
        <f>IFERROR(IF(VLOOKUP(A1138,'Konton 2025'!$A$1:$R$1231,2,FALSE)="fheon","nej","nej"),"ja")</f>
        <v>nej</v>
      </c>
      <c r="J1138" t="str">
        <f>IF(I1138="ja","nej",IF(B1138=VLOOKUP('Konton 2026'!A1138,'Konton 2025'!$A$1:$R$1231,2,FALSE),"nej","ja"))</f>
        <v>nej</v>
      </c>
    </row>
    <row r="1139" spans="1:10" hidden="1" x14ac:dyDescent="0.3">
      <c r="A1139" s="1">
        <v>7990</v>
      </c>
      <c r="B1139" t="s">
        <v>1153</v>
      </c>
      <c r="C1139" t="s">
        <v>10</v>
      </c>
      <c r="D1139" t="s">
        <v>9</v>
      </c>
      <c r="E1139" t="s">
        <v>9</v>
      </c>
      <c r="F1139" t="s">
        <v>11</v>
      </c>
      <c r="G1139" t="s">
        <v>1147</v>
      </c>
      <c r="H1139" t="s">
        <v>9</v>
      </c>
      <c r="I1139" t="str">
        <f>IFERROR(IF(VLOOKUP(A1139,'Konton 2025'!$A$1:$R$1231,2,FALSE)="fheon","nej","nej"),"ja")</f>
        <v>nej</v>
      </c>
      <c r="J1139" t="str">
        <f>IF(I1139="ja","nej",IF(B1139=VLOOKUP('Konton 2026'!A1139,'Konton 2025'!$A$1:$R$1231,2,FALSE),"nej","ja"))</f>
        <v>nej</v>
      </c>
    </row>
    <row r="1140" spans="1:10" hidden="1" x14ac:dyDescent="0.3">
      <c r="A1140" s="1">
        <v>8010</v>
      </c>
      <c r="B1140" t="s">
        <v>1154</v>
      </c>
      <c r="C1140" t="s">
        <v>9</v>
      </c>
      <c r="D1140" t="s">
        <v>9</v>
      </c>
      <c r="E1140" t="s">
        <v>9</v>
      </c>
      <c r="F1140" t="s">
        <v>86</v>
      </c>
      <c r="G1140" t="s">
        <v>1155</v>
      </c>
      <c r="H1140" t="s">
        <v>9</v>
      </c>
      <c r="I1140" t="str">
        <f>IFERROR(IF(VLOOKUP(A1140,'Konton 2025'!$A$1:$R$1231,2,FALSE)="fheon","nej","nej"),"ja")</f>
        <v>nej</v>
      </c>
      <c r="J1140" t="str">
        <f>IF(I1140="ja","nej",IF(B1140=VLOOKUP('Konton 2026'!A1140,'Konton 2025'!$A$1:$R$1231,2,FALSE),"nej","ja"))</f>
        <v>nej</v>
      </c>
    </row>
    <row r="1141" spans="1:10" hidden="1" x14ac:dyDescent="0.3">
      <c r="A1141" s="1">
        <v>8012</v>
      </c>
      <c r="B1141" t="s">
        <v>1156</v>
      </c>
      <c r="C1141" t="s">
        <v>9</v>
      </c>
      <c r="D1141" t="s">
        <v>9</v>
      </c>
      <c r="E1141" t="s">
        <v>9</v>
      </c>
      <c r="F1141" t="s">
        <v>86</v>
      </c>
      <c r="G1141" t="s">
        <v>1155</v>
      </c>
      <c r="H1141" t="s">
        <v>9</v>
      </c>
      <c r="I1141" t="str">
        <f>IFERROR(IF(VLOOKUP(A1141,'Konton 2025'!$A$1:$R$1231,2,FALSE)="fheon","nej","nej"),"ja")</f>
        <v>nej</v>
      </c>
      <c r="J1141" t="str">
        <f>IF(I1141="ja","nej",IF(B1141=VLOOKUP('Konton 2026'!A1141,'Konton 2025'!$A$1:$R$1231,2,FALSE),"nej","ja"))</f>
        <v>nej</v>
      </c>
    </row>
    <row r="1142" spans="1:10" hidden="1" x14ac:dyDescent="0.3">
      <c r="A1142" s="1">
        <v>8016</v>
      </c>
      <c r="B1142" t="s">
        <v>1157</v>
      </c>
      <c r="C1142" t="s">
        <v>9</v>
      </c>
      <c r="D1142" t="s">
        <v>9</v>
      </c>
      <c r="E1142" t="s">
        <v>9</v>
      </c>
      <c r="F1142" t="s">
        <v>86</v>
      </c>
      <c r="G1142" t="s">
        <v>1155</v>
      </c>
      <c r="H1142" t="s">
        <v>9</v>
      </c>
      <c r="I1142" t="str">
        <f>IFERROR(IF(VLOOKUP(A1142,'Konton 2025'!$A$1:$R$1231,2,FALSE)="fheon","nej","nej"),"ja")</f>
        <v>nej</v>
      </c>
      <c r="J1142" t="str">
        <f>IF(I1142="ja","nej",IF(B1142=VLOOKUP('Konton 2026'!A1142,'Konton 2025'!$A$1:$R$1231,2,FALSE),"nej","ja"))</f>
        <v>nej</v>
      </c>
    </row>
    <row r="1143" spans="1:10" hidden="1" x14ac:dyDescent="0.3">
      <c r="A1143" s="1">
        <v>8020</v>
      </c>
      <c r="B1143" t="s">
        <v>1158</v>
      </c>
      <c r="C1143" t="s">
        <v>9</v>
      </c>
      <c r="D1143" t="s">
        <v>9</v>
      </c>
      <c r="E1143" t="s">
        <v>9</v>
      </c>
      <c r="F1143" t="s">
        <v>86</v>
      </c>
      <c r="G1143" t="s">
        <v>1155</v>
      </c>
      <c r="H1143" t="s">
        <v>9</v>
      </c>
      <c r="I1143" t="str">
        <f>IFERROR(IF(VLOOKUP(A1143,'Konton 2025'!$A$1:$R$1231,2,FALSE)="fheon","nej","nej"),"ja")</f>
        <v>nej</v>
      </c>
      <c r="J1143" t="str">
        <f>IF(I1143="ja","nej",IF(B1143=VLOOKUP('Konton 2026'!A1143,'Konton 2025'!$A$1:$R$1231,2,FALSE),"nej","ja"))</f>
        <v>nej</v>
      </c>
    </row>
    <row r="1144" spans="1:10" hidden="1" x14ac:dyDescent="0.3">
      <c r="A1144" s="1">
        <v>8030</v>
      </c>
      <c r="B1144" t="s">
        <v>1159</v>
      </c>
      <c r="C1144" t="s">
        <v>9</v>
      </c>
      <c r="D1144" t="s">
        <v>9</v>
      </c>
      <c r="E1144" t="s">
        <v>9</v>
      </c>
      <c r="F1144" t="s">
        <v>86</v>
      </c>
      <c r="G1144" t="s">
        <v>1155</v>
      </c>
      <c r="H1144" t="s">
        <v>9</v>
      </c>
      <c r="I1144" t="str">
        <f>IFERROR(IF(VLOOKUP(A1144,'Konton 2025'!$A$1:$R$1231,2,FALSE)="fheon","nej","nej"),"ja")</f>
        <v>nej</v>
      </c>
      <c r="J1144" t="str">
        <f>IF(I1144="ja","nej",IF(B1144=VLOOKUP('Konton 2026'!A1144,'Konton 2025'!$A$1:$R$1231,2,FALSE),"nej","ja"))</f>
        <v>nej</v>
      </c>
    </row>
    <row r="1145" spans="1:10" hidden="1" x14ac:dyDescent="0.3">
      <c r="A1145" s="1">
        <v>8070</v>
      </c>
      <c r="B1145" t="s">
        <v>1160</v>
      </c>
      <c r="C1145" t="s">
        <v>9</v>
      </c>
      <c r="D1145" t="s">
        <v>9</v>
      </c>
      <c r="E1145" t="s">
        <v>9</v>
      </c>
      <c r="F1145" t="s">
        <v>86</v>
      </c>
      <c r="G1145" t="s">
        <v>1155</v>
      </c>
      <c r="H1145" t="s">
        <v>9</v>
      </c>
      <c r="I1145" t="str">
        <f>IFERROR(IF(VLOOKUP(A1145,'Konton 2025'!$A$1:$R$1231,2,FALSE)="fheon","nej","nej"),"ja")</f>
        <v>nej</v>
      </c>
      <c r="J1145" t="str">
        <f>IF(I1145="ja","nej",IF(B1145=VLOOKUP('Konton 2026'!A1145,'Konton 2025'!$A$1:$R$1231,2,FALSE),"nej","ja"))</f>
        <v>nej</v>
      </c>
    </row>
    <row r="1146" spans="1:10" hidden="1" x14ac:dyDescent="0.3">
      <c r="A1146" s="1">
        <v>8072</v>
      </c>
      <c r="B1146" t="s">
        <v>1161</v>
      </c>
      <c r="C1146" t="s">
        <v>9</v>
      </c>
      <c r="D1146" t="s">
        <v>9</v>
      </c>
      <c r="E1146" t="s">
        <v>9</v>
      </c>
      <c r="F1146" t="s">
        <v>86</v>
      </c>
      <c r="G1146" t="s">
        <v>1155</v>
      </c>
      <c r="H1146" t="s">
        <v>9</v>
      </c>
      <c r="I1146" t="str">
        <f>IFERROR(IF(VLOOKUP(A1146,'Konton 2025'!$A$1:$R$1231,2,FALSE)="fheon","nej","nej"),"ja")</f>
        <v>nej</v>
      </c>
      <c r="J1146" t="str">
        <f>IF(I1146="ja","nej",IF(B1146=VLOOKUP('Konton 2026'!A1146,'Konton 2025'!$A$1:$R$1231,2,FALSE),"nej","ja"))</f>
        <v>nej</v>
      </c>
    </row>
    <row r="1147" spans="1:10" hidden="1" x14ac:dyDescent="0.3">
      <c r="A1147" s="1">
        <v>8076</v>
      </c>
      <c r="B1147" t="s">
        <v>1162</v>
      </c>
      <c r="C1147" t="s">
        <v>9</v>
      </c>
      <c r="D1147" t="s">
        <v>9</v>
      </c>
      <c r="E1147" t="s">
        <v>9</v>
      </c>
      <c r="F1147" t="s">
        <v>86</v>
      </c>
      <c r="G1147" t="s">
        <v>1155</v>
      </c>
      <c r="H1147" t="s">
        <v>9</v>
      </c>
      <c r="I1147" t="str">
        <f>IFERROR(IF(VLOOKUP(A1147,'Konton 2025'!$A$1:$R$1231,2,FALSE)="fheon","nej","nej"),"ja")</f>
        <v>nej</v>
      </c>
      <c r="J1147" t="str">
        <f>IF(I1147="ja","nej",IF(B1147=VLOOKUP('Konton 2026'!A1147,'Konton 2025'!$A$1:$R$1231,2,FALSE),"nej","ja"))</f>
        <v>nej</v>
      </c>
    </row>
    <row r="1148" spans="1:10" hidden="1" x14ac:dyDescent="0.3">
      <c r="A1148" s="1">
        <v>8077</v>
      </c>
      <c r="B1148" t="s">
        <v>1163</v>
      </c>
      <c r="C1148" t="s">
        <v>9</v>
      </c>
      <c r="D1148" t="s">
        <v>9</v>
      </c>
      <c r="E1148" t="s">
        <v>9</v>
      </c>
      <c r="F1148" t="s">
        <v>86</v>
      </c>
      <c r="G1148" t="s">
        <v>1155</v>
      </c>
      <c r="H1148" t="s">
        <v>9</v>
      </c>
      <c r="I1148" t="str">
        <f>IFERROR(IF(VLOOKUP(A1148,'Konton 2025'!$A$1:$R$1231,2,FALSE)="fheon","nej","nej"),"ja")</f>
        <v>nej</v>
      </c>
      <c r="J1148" t="str">
        <f>IF(I1148="ja","nej",IF(B1148=VLOOKUP('Konton 2026'!A1148,'Konton 2025'!$A$1:$R$1231,2,FALSE),"nej","ja"))</f>
        <v>nej</v>
      </c>
    </row>
    <row r="1149" spans="1:10" hidden="1" x14ac:dyDescent="0.3">
      <c r="A1149" s="1">
        <v>8080</v>
      </c>
      <c r="B1149" t="s">
        <v>1164</v>
      </c>
      <c r="C1149" t="s">
        <v>9</v>
      </c>
      <c r="D1149" t="s">
        <v>9</v>
      </c>
      <c r="E1149" t="s">
        <v>9</v>
      </c>
      <c r="F1149" t="s">
        <v>86</v>
      </c>
      <c r="G1149" t="s">
        <v>1155</v>
      </c>
      <c r="H1149" t="s">
        <v>9</v>
      </c>
      <c r="I1149" t="str">
        <f>IFERROR(IF(VLOOKUP(A1149,'Konton 2025'!$A$1:$R$1231,2,FALSE)="fheon","nej","nej"),"ja")</f>
        <v>nej</v>
      </c>
      <c r="J1149" t="str">
        <f>IF(I1149="ja","nej",IF(B1149=VLOOKUP('Konton 2026'!A1149,'Konton 2025'!$A$1:$R$1231,2,FALSE),"nej","ja"))</f>
        <v>nej</v>
      </c>
    </row>
    <row r="1150" spans="1:10" hidden="1" x14ac:dyDescent="0.3">
      <c r="A1150" s="1">
        <v>8082</v>
      </c>
      <c r="B1150" t="s">
        <v>1165</v>
      </c>
      <c r="C1150" t="s">
        <v>9</v>
      </c>
      <c r="D1150" t="s">
        <v>9</v>
      </c>
      <c r="E1150" t="s">
        <v>9</v>
      </c>
      <c r="F1150" t="s">
        <v>86</v>
      </c>
      <c r="G1150" t="s">
        <v>1155</v>
      </c>
      <c r="H1150" t="s">
        <v>9</v>
      </c>
      <c r="I1150" t="str">
        <f>IFERROR(IF(VLOOKUP(A1150,'Konton 2025'!$A$1:$R$1231,2,FALSE)="fheon","nej","nej"),"ja")</f>
        <v>nej</v>
      </c>
      <c r="J1150" t="str">
        <f>IF(I1150="ja","nej",IF(B1150=VLOOKUP('Konton 2026'!A1150,'Konton 2025'!$A$1:$R$1231,2,FALSE),"nej","ja"))</f>
        <v>nej</v>
      </c>
    </row>
    <row r="1151" spans="1:10" hidden="1" x14ac:dyDescent="0.3">
      <c r="A1151" s="1">
        <v>8086</v>
      </c>
      <c r="B1151" t="s">
        <v>1166</v>
      </c>
      <c r="C1151" t="s">
        <v>9</v>
      </c>
      <c r="D1151" t="s">
        <v>9</v>
      </c>
      <c r="E1151" t="s">
        <v>9</v>
      </c>
      <c r="F1151" t="s">
        <v>86</v>
      </c>
      <c r="G1151" t="s">
        <v>1155</v>
      </c>
      <c r="H1151" t="s">
        <v>9</v>
      </c>
      <c r="I1151" t="str">
        <f>IFERROR(IF(VLOOKUP(A1151,'Konton 2025'!$A$1:$R$1231,2,FALSE)="fheon","nej","nej"),"ja")</f>
        <v>nej</v>
      </c>
      <c r="J1151" t="str">
        <f>IF(I1151="ja","nej",IF(B1151=VLOOKUP('Konton 2026'!A1151,'Konton 2025'!$A$1:$R$1231,2,FALSE),"nej","ja"))</f>
        <v>nej</v>
      </c>
    </row>
    <row r="1152" spans="1:10" hidden="1" x14ac:dyDescent="0.3">
      <c r="A1152" s="1">
        <v>8087</v>
      </c>
      <c r="B1152" t="s">
        <v>1167</v>
      </c>
      <c r="C1152" t="s">
        <v>9</v>
      </c>
      <c r="D1152" t="s">
        <v>9</v>
      </c>
      <c r="E1152" t="s">
        <v>9</v>
      </c>
      <c r="F1152" t="s">
        <v>86</v>
      </c>
      <c r="G1152" t="s">
        <v>1155</v>
      </c>
      <c r="H1152" t="s">
        <v>9</v>
      </c>
      <c r="I1152" t="str">
        <f>IFERROR(IF(VLOOKUP(A1152,'Konton 2025'!$A$1:$R$1231,2,FALSE)="fheon","nej","nej"),"ja")</f>
        <v>nej</v>
      </c>
      <c r="J1152" t="str">
        <f>IF(I1152="ja","nej",IF(B1152=VLOOKUP('Konton 2026'!A1152,'Konton 2025'!$A$1:$R$1231,2,FALSE),"nej","ja"))</f>
        <v>nej</v>
      </c>
    </row>
    <row r="1153" spans="1:10" x14ac:dyDescent="0.3">
      <c r="A1153" s="1">
        <v>8110</v>
      </c>
      <c r="B1153" t="s">
        <v>1168</v>
      </c>
      <c r="C1153" t="s">
        <v>9</v>
      </c>
      <c r="D1153" t="s">
        <v>9</v>
      </c>
      <c r="E1153" t="s">
        <v>9</v>
      </c>
      <c r="F1153" t="s">
        <v>86</v>
      </c>
      <c r="G1153" t="s">
        <v>1169</v>
      </c>
      <c r="H1153" t="s">
        <v>9</v>
      </c>
      <c r="I1153" t="str">
        <f>IFERROR(IF(VLOOKUP(A1153,'Konton 2025'!$A$1:$R$1231,2,FALSE)="fheon","nej","nej"),"ja")</f>
        <v>nej</v>
      </c>
      <c r="J1153" t="str">
        <f>IF(I1153="ja","nej",IF(B1153=VLOOKUP('Konton 2026'!A1153,'Konton 2025'!$A$1:$R$1231,2,FALSE),"nej","ja"))</f>
        <v>ja</v>
      </c>
    </row>
    <row r="1154" spans="1:10" hidden="1" x14ac:dyDescent="0.3">
      <c r="A1154" s="1">
        <v>8111</v>
      </c>
      <c r="B1154" t="s">
        <v>1170</v>
      </c>
      <c r="C1154" t="s">
        <v>9</v>
      </c>
      <c r="D1154" t="s">
        <v>9</v>
      </c>
      <c r="E1154" t="s">
        <v>9</v>
      </c>
      <c r="F1154" t="s">
        <v>86</v>
      </c>
      <c r="G1154" t="s">
        <v>1169</v>
      </c>
      <c r="H1154" t="s">
        <v>9</v>
      </c>
      <c r="I1154" t="str">
        <f>IFERROR(IF(VLOOKUP(A1154,'Konton 2025'!$A$1:$R$1231,2,FALSE)="fheon","nej","nej"),"ja")</f>
        <v>nej</v>
      </c>
      <c r="J1154" t="str">
        <f>IF(I1154="ja","nej",IF(B1154=VLOOKUP('Konton 2026'!A1154,'Konton 2025'!$A$1:$R$1231,2,FALSE),"nej","ja"))</f>
        <v>nej</v>
      </c>
    </row>
    <row r="1155" spans="1:10" hidden="1" x14ac:dyDescent="0.3">
      <c r="A1155" s="1">
        <v>8112</v>
      </c>
      <c r="B1155" t="s">
        <v>1171</v>
      </c>
      <c r="C1155" t="s">
        <v>9</v>
      </c>
      <c r="D1155" t="s">
        <v>9</v>
      </c>
      <c r="E1155" t="s">
        <v>9</v>
      </c>
      <c r="F1155" t="s">
        <v>86</v>
      </c>
      <c r="G1155" t="s">
        <v>1169</v>
      </c>
      <c r="H1155" t="s">
        <v>9</v>
      </c>
      <c r="I1155" t="str">
        <f>IFERROR(IF(VLOOKUP(A1155,'Konton 2025'!$A$1:$R$1231,2,FALSE)="fheon","nej","nej"),"ja")</f>
        <v>nej</v>
      </c>
      <c r="J1155" t="str">
        <f>IF(I1155="ja","nej",IF(B1155=VLOOKUP('Konton 2026'!A1155,'Konton 2025'!$A$1:$R$1231,2,FALSE),"nej","ja"))</f>
        <v>nej</v>
      </c>
    </row>
    <row r="1156" spans="1:10" hidden="1" x14ac:dyDescent="0.3">
      <c r="A1156" s="1">
        <v>8113</v>
      </c>
      <c r="B1156" t="s">
        <v>1172</v>
      </c>
      <c r="C1156" t="s">
        <v>9</v>
      </c>
      <c r="D1156" t="s">
        <v>9</v>
      </c>
      <c r="E1156" t="s">
        <v>9</v>
      </c>
      <c r="F1156" t="s">
        <v>86</v>
      </c>
      <c r="G1156" t="s">
        <v>1169</v>
      </c>
      <c r="H1156" t="s">
        <v>9</v>
      </c>
      <c r="I1156" t="str">
        <f>IFERROR(IF(VLOOKUP(A1156,'Konton 2025'!$A$1:$R$1231,2,FALSE)="fheon","nej","nej"),"ja")</f>
        <v>nej</v>
      </c>
      <c r="J1156" t="str">
        <f>IF(I1156="ja","nej",IF(B1156=VLOOKUP('Konton 2026'!A1156,'Konton 2025'!$A$1:$R$1231,2,FALSE),"nej","ja"))</f>
        <v>nej</v>
      </c>
    </row>
    <row r="1157" spans="1:10" hidden="1" x14ac:dyDescent="0.3">
      <c r="A1157" s="1">
        <v>8116</v>
      </c>
      <c r="B1157" t="s">
        <v>1173</v>
      </c>
      <c r="C1157" t="s">
        <v>9</v>
      </c>
      <c r="D1157" t="s">
        <v>9</v>
      </c>
      <c r="E1157" t="s">
        <v>9</v>
      </c>
      <c r="F1157" t="s">
        <v>86</v>
      </c>
      <c r="G1157" t="s">
        <v>1169</v>
      </c>
      <c r="H1157" t="s">
        <v>9</v>
      </c>
      <c r="I1157" t="str">
        <f>IFERROR(IF(VLOOKUP(A1157,'Konton 2025'!$A$1:$R$1231,2,FALSE)="fheon","nej","nej"),"ja")</f>
        <v>nej</v>
      </c>
      <c r="J1157" t="str">
        <f>IF(I1157="ja","nej",IF(B1157=VLOOKUP('Konton 2026'!A1157,'Konton 2025'!$A$1:$R$1231,2,FALSE),"nej","ja"))</f>
        <v>nej</v>
      </c>
    </row>
    <row r="1158" spans="1:10" hidden="1" x14ac:dyDescent="0.3">
      <c r="A1158" s="1">
        <v>8117</v>
      </c>
      <c r="B1158" t="s">
        <v>1174</v>
      </c>
      <c r="C1158" t="s">
        <v>9</v>
      </c>
      <c r="D1158" t="s">
        <v>9</v>
      </c>
      <c r="E1158" t="s">
        <v>9</v>
      </c>
      <c r="F1158" t="s">
        <v>86</v>
      </c>
      <c r="G1158" t="s">
        <v>1169</v>
      </c>
      <c r="H1158" t="s">
        <v>9</v>
      </c>
      <c r="I1158" t="str">
        <f>IFERROR(IF(VLOOKUP(A1158,'Konton 2025'!$A$1:$R$1231,2,FALSE)="fheon","nej","nej"),"ja")</f>
        <v>nej</v>
      </c>
      <c r="J1158" t="str">
        <f>IF(I1158="ja","nej",IF(B1158=VLOOKUP('Konton 2026'!A1158,'Konton 2025'!$A$1:$R$1231,2,FALSE),"nej","ja"))</f>
        <v>nej</v>
      </c>
    </row>
    <row r="1159" spans="1:10" hidden="1" x14ac:dyDescent="0.3">
      <c r="A1159" s="1">
        <v>8118</v>
      </c>
      <c r="B1159" t="s">
        <v>1175</v>
      </c>
      <c r="C1159" t="s">
        <v>9</v>
      </c>
      <c r="D1159" t="s">
        <v>9</v>
      </c>
      <c r="E1159" t="s">
        <v>9</v>
      </c>
      <c r="F1159" t="s">
        <v>86</v>
      </c>
      <c r="G1159" t="s">
        <v>1169</v>
      </c>
      <c r="H1159" t="s">
        <v>9</v>
      </c>
      <c r="I1159" t="str">
        <f>IFERROR(IF(VLOOKUP(A1159,'Konton 2025'!$A$1:$R$1231,2,FALSE)="fheon","nej","nej"),"ja")</f>
        <v>nej</v>
      </c>
      <c r="J1159" t="str">
        <f>IF(I1159="ja","nej",IF(B1159=VLOOKUP('Konton 2026'!A1159,'Konton 2025'!$A$1:$R$1231,2,FALSE),"nej","ja"))</f>
        <v>nej</v>
      </c>
    </row>
    <row r="1160" spans="1:10" x14ac:dyDescent="0.3">
      <c r="A1160" s="1">
        <v>8120</v>
      </c>
      <c r="B1160" t="s">
        <v>1176</v>
      </c>
      <c r="C1160" t="s">
        <v>9</v>
      </c>
      <c r="D1160" t="s">
        <v>9</v>
      </c>
      <c r="E1160" t="s">
        <v>9</v>
      </c>
      <c r="F1160" t="s">
        <v>86</v>
      </c>
      <c r="G1160" t="s">
        <v>1169</v>
      </c>
      <c r="H1160" t="s">
        <v>9</v>
      </c>
      <c r="I1160" t="str">
        <f>IFERROR(IF(VLOOKUP(A1160,'Konton 2025'!$A$1:$R$1231,2,FALSE)="fheon","nej","nej"),"ja")</f>
        <v>nej</v>
      </c>
      <c r="J1160" t="str">
        <f>IF(I1160="ja","nej",IF(B1160=VLOOKUP('Konton 2026'!A1160,'Konton 2025'!$A$1:$R$1231,2,FALSE),"nej","ja"))</f>
        <v>ja</v>
      </c>
    </row>
    <row r="1161" spans="1:10" hidden="1" x14ac:dyDescent="0.3">
      <c r="A1161" s="1">
        <v>8121</v>
      </c>
      <c r="B1161" t="s">
        <v>1177</v>
      </c>
      <c r="C1161" t="s">
        <v>9</v>
      </c>
      <c r="D1161" t="s">
        <v>9</v>
      </c>
      <c r="E1161" t="s">
        <v>9</v>
      </c>
      <c r="F1161" t="s">
        <v>86</v>
      </c>
      <c r="G1161" t="s">
        <v>1169</v>
      </c>
      <c r="H1161" t="s">
        <v>9</v>
      </c>
      <c r="I1161" t="str">
        <f>IFERROR(IF(VLOOKUP(A1161,'Konton 2025'!$A$1:$R$1231,2,FALSE)="fheon","nej","nej"),"ja")</f>
        <v>nej</v>
      </c>
      <c r="J1161" t="str">
        <f>IF(I1161="ja","nej",IF(B1161=VLOOKUP('Konton 2026'!A1161,'Konton 2025'!$A$1:$R$1231,2,FALSE),"nej","ja"))</f>
        <v>nej</v>
      </c>
    </row>
    <row r="1162" spans="1:10" hidden="1" x14ac:dyDescent="0.3">
      <c r="A1162" s="1">
        <v>8122</v>
      </c>
      <c r="B1162" t="s">
        <v>1178</v>
      </c>
      <c r="C1162" t="s">
        <v>9</v>
      </c>
      <c r="D1162" t="s">
        <v>9</v>
      </c>
      <c r="E1162" t="s">
        <v>9</v>
      </c>
      <c r="F1162" t="s">
        <v>86</v>
      </c>
      <c r="G1162" t="s">
        <v>1169</v>
      </c>
      <c r="H1162" t="s">
        <v>9</v>
      </c>
      <c r="I1162" t="str">
        <f>IFERROR(IF(VLOOKUP(A1162,'Konton 2025'!$A$1:$R$1231,2,FALSE)="fheon","nej","nej"),"ja")</f>
        <v>nej</v>
      </c>
      <c r="J1162" t="str">
        <f>IF(I1162="ja","nej",IF(B1162=VLOOKUP('Konton 2026'!A1162,'Konton 2025'!$A$1:$R$1231,2,FALSE),"nej","ja"))</f>
        <v>nej</v>
      </c>
    </row>
    <row r="1163" spans="1:10" hidden="1" x14ac:dyDescent="0.3">
      <c r="A1163" s="1">
        <v>8123</v>
      </c>
      <c r="B1163" t="s">
        <v>1179</v>
      </c>
      <c r="C1163" t="s">
        <v>9</v>
      </c>
      <c r="D1163" t="s">
        <v>9</v>
      </c>
      <c r="E1163" t="s">
        <v>9</v>
      </c>
      <c r="F1163" t="s">
        <v>86</v>
      </c>
      <c r="G1163" t="s">
        <v>1169</v>
      </c>
      <c r="H1163" t="s">
        <v>9</v>
      </c>
      <c r="I1163" t="str">
        <f>IFERROR(IF(VLOOKUP(A1163,'Konton 2025'!$A$1:$R$1231,2,FALSE)="fheon","nej","nej"),"ja")</f>
        <v>nej</v>
      </c>
      <c r="J1163" t="str">
        <f>IF(I1163="ja","nej",IF(B1163=VLOOKUP('Konton 2026'!A1163,'Konton 2025'!$A$1:$R$1231,2,FALSE),"nej","ja"))</f>
        <v>nej</v>
      </c>
    </row>
    <row r="1164" spans="1:10" x14ac:dyDescent="0.3">
      <c r="A1164" s="1">
        <v>8130</v>
      </c>
      <c r="B1164" t="s">
        <v>1180</v>
      </c>
      <c r="C1164" t="s">
        <v>9</v>
      </c>
      <c r="D1164" t="s">
        <v>9</v>
      </c>
      <c r="E1164" t="s">
        <v>9</v>
      </c>
      <c r="F1164" t="s">
        <v>86</v>
      </c>
      <c r="G1164" t="s">
        <v>1169</v>
      </c>
      <c r="H1164" t="s">
        <v>9</v>
      </c>
      <c r="I1164" t="str">
        <f>IFERROR(IF(VLOOKUP(A1164,'Konton 2025'!$A$1:$R$1231,2,FALSE)="fheon","nej","nej"),"ja")</f>
        <v>nej</v>
      </c>
      <c r="J1164" t="str">
        <f>IF(I1164="ja","nej",IF(B1164=VLOOKUP('Konton 2026'!A1164,'Konton 2025'!$A$1:$R$1231,2,FALSE),"nej","ja"))</f>
        <v>ja</v>
      </c>
    </row>
    <row r="1165" spans="1:10" hidden="1" x14ac:dyDescent="0.3">
      <c r="A1165" s="1">
        <v>8131</v>
      </c>
      <c r="B1165" t="s">
        <v>1181</v>
      </c>
      <c r="C1165" t="s">
        <v>9</v>
      </c>
      <c r="D1165" t="s">
        <v>9</v>
      </c>
      <c r="E1165" t="s">
        <v>9</v>
      </c>
      <c r="F1165" t="s">
        <v>86</v>
      </c>
      <c r="G1165" t="s">
        <v>1169</v>
      </c>
      <c r="H1165" t="s">
        <v>9</v>
      </c>
      <c r="I1165" t="str">
        <f>IFERROR(IF(VLOOKUP(A1165,'Konton 2025'!$A$1:$R$1231,2,FALSE)="fheon","nej","nej"),"ja")</f>
        <v>nej</v>
      </c>
      <c r="J1165" t="str">
        <f>IF(I1165="ja","nej",IF(B1165=VLOOKUP('Konton 2026'!A1165,'Konton 2025'!$A$1:$R$1231,2,FALSE),"nej","ja"))</f>
        <v>nej</v>
      </c>
    </row>
    <row r="1166" spans="1:10" hidden="1" x14ac:dyDescent="0.3">
      <c r="A1166" s="1">
        <v>8132</v>
      </c>
      <c r="B1166" t="s">
        <v>1182</v>
      </c>
      <c r="C1166" t="s">
        <v>9</v>
      </c>
      <c r="D1166" t="s">
        <v>9</v>
      </c>
      <c r="E1166" t="s">
        <v>9</v>
      </c>
      <c r="F1166" t="s">
        <v>86</v>
      </c>
      <c r="G1166" t="s">
        <v>1169</v>
      </c>
      <c r="H1166" t="s">
        <v>9</v>
      </c>
      <c r="I1166" t="str">
        <f>IFERROR(IF(VLOOKUP(A1166,'Konton 2025'!$A$1:$R$1231,2,FALSE)="fheon","nej","nej"),"ja")</f>
        <v>nej</v>
      </c>
      <c r="J1166" t="str">
        <f>IF(I1166="ja","nej",IF(B1166=VLOOKUP('Konton 2026'!A1166,'Konton 2025'!$A$1:$R$1231,2,FALSE),"nej","ja"))</f>
        <v>nej</v>
      </c>
    </row>
    <row r="1167" spans="1:10" hidden="1" x14ac:dyDescent="0.3">
      <c r="A1167" s="1">
        <v>8133</v>
      </c>
      <c r="B1167" t="s">
        <v>1183</v>
      </c>
      <c r="C1167" t="s">
        <v>9</v>
      </c>
      <c r="D1167" t="s">
        <v>9</v>
      </c>
      <c r="E1167" t="s">
        <v>9</v>
      </c>
      <c r="F1167" t="s">
        <v>86</v>
      </c>
      <c r="G1167" t="s">
        <v>1169</v>
      </c>
      <c r="H1167" t="s">
        <v>9</v>
      </c>
      <c r="I1167" t="str">
        <f>IFERROR(IF(VLOOKUP(A1167,'Konton 2025'!$A$1:$R$1231,2,FALSE)="fheon","nej","nej"),"ja")</f>
        <v>nej</v>
      </c>
      <c r="J1167" t="str">
        <f>IF(I1167="ja","nej",IF(B1167=VLOOKUP('Konton 2026'!A1167,'Konton 2025'!$A$1:$R$1231,2,FALSE),"nej","ja"))</f>
        <v>nej</v>
      </c>
    </row>
    <row r="1168" spans="1:10" x14ac:dyDescent="0.3">
      <c r="A1168" s="1">
        <v>8170</v>
      </c>
      <c r="B1168" t="s">
        <v>1184</v>
      </c>
      <c r="C1168" t="s">
        <v>9</v>
      </c>
      <c r="D1168" t="s">
        <v>9</v>
      </c>
      <c r="E1168" t="s">
        <v>9</v>
      </c>
      <c r="F1168" t="s">
        <v>86</v>
      </c>
      <c r="G1168" t="s">
        <v>1169</v>
      </c>
      <c r="H1168" t="s">
        <v>9</v>
      </c>
      <c r="I1168" t="str">
        <f>IFERROR(IF(VLOOKUP(A1168,'Konton 2025'!$A$1:$R$1231,2,FALSE)="fheon","nej","nej"),"ja")</f>
        <v>nej</v>
      </c>
      <c r="J1168" t="str">
        <f>IF(I1168="ja","nej",IF(B1168=VLOOKUP('Konton 2026'!A1168,'Konton 2025'!$A$1:$R$1231,2,FALSE),"nej","ja"))</f>
        <v>ja</v>
      </c>
    </row>
    <row r="1169" spans="1:10" hidden="1" x14ac:dyDescent="0.3">
      <c r="A1169" s="1">
        <v>8171</v>
      </c>
      <c r="B1169" t="s">
        <v>1185</v>
      </c>
      <c r="C1169" t="s">
        <v>9</v>
      </c>
      <c r="D1169" t="s">
        <v>9</v>
      </c>
      <c r="E1169" t="s">
        <v>9</v>
      </c>
      <c r="F1169" t="s">
        <v>86</v>
      </c>
      <c r="G1169" t="s">
        <v>1169</v>
      </c>
      <c r="H1169" t="s">
        <v>9</v>
      </c>
      <c r="I1169" t="str">
        <f>IFERROR(IF(VLOOKUP(A1169,'Konton 2025'!$A$1:$R$1231,2,FALSE)="fheon","nej","nej"),"ja")</f>
        <v>nej</v>
      </c>
      <c r="J1169" t="str">
        <f>IF(I1169="ja","nej",IF(B1169=VLOOKUP('Konton 2026'!A1169,'Konton 2025'!$A$1:$R$1231,2,FALSE),"nej","ja"))</f>
        <v>nej</v>
      </c>
    </row>
    <row r="1170" spans="1:10" hidden="1" x14ac:dyDescent="0.3">
      <c r="A1170" s="1">
        <v>8172</v>
      </c>
      <c r="B1170" t="s">
        <v>1186</v>
      </c>
      <c r="C1170" t="s">
        <v>9</v>
      </c>
      <c r="D1170" t="s">
        <v>9</v>
      </c>
      <c r="E1170" t="s">
        <v>9</v>
      </c>
      <c r="F1170" t="s">
        <v>86</v>
      </c>
      <c r="G1170" t="s">
        <v>1169</v>
      </c>
      <c r="H1170" t="s">
        <v>9</v>
      </c>
      <c r="I1170" t="str">
        <f>IFERROR(IF(VLOOKUP(A1170,'Konton 2025'!$A$1:$R$1231,2,FALSE)="fheon","nej","nej"),"ja")</f>
        <v>nej</v>
      </c>
      <c r="J1170" t="str">
        <f>IF(I1170="ja","nej",IF(B1170=VLOOKUP('Konton 2026'!A1170,'Konton 2025'!$A$1:$R$1231,2,FALSE),"nej","ja"))</f>
        <v>nej</v>
      </c>
    </row>
    <row r="1171" spans="1:10" hidden="1" x14ac:dyDescent="0.3">
      <c r="A1171" s="1">
        <v>8173</v>
      </c>
      <c r="B1171" t="s">
        <v>1187</v>
      </c>
      <c r="C1171" t="s">
        <v>9</v>
      </c>
      <c r="D1171" t="s">
        <v>9</v>
      </c>
      <c r="E1171" t="s">
        <v>9</v>
      </c>
      <c r="F1171" t="s">
        <v>86</v>
      </c>
      <c r="G1171" t="s">
        <v>1169</v>
      </c>
      <c r="H1171" t="s">
        <v>9</v>
      </c>
      <c r="I1171" t="str">
        <f>IFERROR(IF(VLOOKUP(A1171,'Konton 2025'!$A$1:$R$1231,2,FALSE)="fheon","nej","nej"),"ja")</f>
        <v>nej</v>
      </c>
      <c r="J1171" t="str">
        <f>IF(I1171="ja","nej",IF(B1171=VLOOKUP('Konton 2026'!A1171,'Konton 2025'!$A$1:$R$1231,2,FALSE),"nej","ja"))</f>
        <v>nej</v>
      </c>
    </row>
    <row r="1172" spans="1:10" hidden="1" x14ac:dyDescent="0.3">
      <c r="A1172" s="1">
        <v>8174</v>
      </c>
      <c r="B1172" t="s">
        <v>1188</v>
      </c>
      <c r="C1172" t="s">
        <v>9</v>
      </c>
      <c r="D1172" t="s">
        <v>9</v>
      </c>
      <c r="E1172" t="s">
        <v>9</v>
      </c>
      <c r="F1172" t="s">
        <v>86</v>
      </c>
      <c r="G1172" t="s">
        <v>1169</v>
      </c>
      <c r="H1172" t="s">
        <v>9</v>
      </c>
      <c r="I1172" t="str">
        <f>IFERROR(IF(VLOOKUP(A1172,'Konton 2025'!$A$1:$R$1231,2,FALSE)="fheon","nej","nej"),"ja")</f>
        <v>nej</v>
      </c>
      <c r="J1172" t="str">
        <f>IF(I1172="ja","nej",IF(B1172=VLOOKUP('Konton 2026'!A1172,'Konton 2025'!$A$1:$R$1231,2,FALSE),"nej","ja"))</f>
        <v>nej</v>
      </c>
    </row>
    <row r="1173" spans="1:10" hidden="1" x14ac:dyDescent="0.3">
      <c r="A1173" s="1">
        <v>8176</v>
      </c>
      <c r="B1173" t="s">
        <v>1189</v>
      </c>
      <c r="C1173" t="s">
        <v>9</v>
      </c>
      <c r="D1173" t="s">
        <v>9</v>
      </c>
      <c r="E1173" t="s">
        <v>9</v>
      </c>
      <c r="F1173" t="s">
        <v>86</v>
      </c>
      <c r="G1173" t="s">
        <v>1169</v>
      </c>
      <c r="H1173" t="s">
        <v>9</v>
      </c>
      <c r="I1173" t="str">
        <f>IFERROR(IF(VLOOKUP(A1173,'Konton 2025'!$A$1:$R$1231,2,FALSE)="fheon","nej","nej"),"ja")</f>
        <v>nej</v>
      </c>
      <c r="J1173" t="str">
        <f>IF(I1173="ja","nej",IF(B1173=VLOOKUP('Konton 2026'!A1173,'Konton 2025'!$A$1:$R$1231,2,FALSE),"nej","ja"))</f>
        <v>nej</v>
      </c>
    </row>
    <row r="1174" spans="1:10" hidden="1" x14ac:dyDescent="0.3">
      <c r="A1174" s="1">
        <v>8177</v>
      </c>
      <c r="B1174" t="s">
        <v>1190</v>
      </c>
      <c r="C1174" t="s">
        <v>9</v>
      </c>
      <c r="D1174" t="s">
        <v>9</v>
      </c>
      <c r="E1174" t="s">
        <v>9</v>
      </c>
      <c r="F1174" t="s">
        <v>86</v>
      </c>
      <c r="G1174" t="s">
        <v>1169</v>
      </c>
      <c r="H1174" t="s">
        <v>9</v>
      </c>
      <c r="I1174" t="str">
        <f>IFERROR(IF(VLOOKUP(A1174,'Konton 2025'!$A$1:$R$1231,2,FALSE)="fheon","nej","nej"),"ja")</f>
        <v>nej</v>
      </c>
      <c r="J1174" t="str">
        <f>IF(I1174="ja","nej",IF(B1174=VLOOKUP('Konton 2026'!A1174,'Konton 2025'!$A$1:$R$1231,2,FALSE),"nej","ja"))</f>
        <v>nej</v>
      </c>
    </row>
    <row r="1175" spans="1:10" x14ac:dyDescent="0.3">
      <c r="A1175" s="1">
        <v>8180</v>
      </c>
      <c r="B1175" t="s">
        <v>1191</v>
      </c>
      <c r="C1175" t="s">
        <v>9</v>
      </c>
      <c r="D1175" t="s">
        <v>9</v>
      </c>
      <c r="E1175" t="s">
        <v>9</v>
      </c>
      <c r="F1175" t="s">
        <v>86</v>
      </c>
      <c r="G1175" t="s">
        <v>1169</v>
      </c>
      <c r="H1175" t="s">
        <v>9</v>
      </c>
      <c r="I1175" t="str">
        <f>IFERROR(IF(VLOOKUP(A1175,'Konton 2025'!$A$1:$R$1231,2,FALSE)="fheon","nej","nej"),"ja")</f>
        <v>nej</v>
      </c>
      <c r="J1175" t="str">
        <f>IF(I1175="ja","nej",IF(B1175=VLOOKUP('Konton 2026'!A1175,'Konton 2025'!$A$1:$R$1231,2,FALSE),"nej","ja"))</f>
        <v>ja</v>
      </c>
    </row>
    <row r="1176" spans="1:10" hidden="1" x14ac:dyDescent="0.3">
      <c r="A1176" s="1">
        <v>8181</v>
      </c>
      <c r="B1176" t="s">
        <v>1192</v>
      </c>
      <c r="C1176" t="s">
        <v>9</v>
      </c>
      <c r="D1176" t="s">
        <v>9</v>
      </c>
      <c r="E1176" t="s">
        <v>9</v>
      </c>
      <c r="F1176" t="s">
        <v>86</v>
      </c>
      <c r="G1176" t="s">
        <v>1169</v>
      </c>
      <c r="H1176" t="s">
        <v>9</v>
      </c>
      <c r="I1176" t="str">
        <f>IFERROR(IF(VLOOKUP(A1176,'Konton 2025'!$A$1:$R$1231,2,FALSE)="fheon","nej","nej"),"ja")</f>
        <v>nej</v>
      </c>
      <c r="J1176" t="str">
        <f>IF(I1176="ja","nej",IF(B1176=VLOOKUP('Konton 2026'!A1176,'Konton 2025'!$A$1:$R$1231,2,FALSE),"nej","ja"))</f>
        <v>nej</v>
      </c>
    </row>
    <row r="1177" spans="1:10" hidden="1" x14ac:dyDescent="0.3">
      <c r="A1177" s="1">
        <v>8182</v>
      </c>
      <c r="B1177" t="s">
        <v>1193</v>
      </c>
      <c r="C1177" t="s">
        <v>9</v>
      </c>
      <c r="D1177" t="s">
        <v>9</v>
      </c>
      <c r="E1177" t="s">
        <v>9</v>
      </c>
      <c r="F1177" t="s">
        <v>86</v>
      </c>
      <c r="G1177" t="s">
        <v>1169</v>
      </c>
      <c r="H1177" t="s">
        <v>9</v>
      </c>
      <c r="I1177" t="str">
        <f>IFERROR(IF(VLOOKUP(A1177,'Konton 2025'!$A$1:$R$1231,2,FALSE)="fheon","nej","nej"),"ja")</f>
        <v>nej</v>
      </c>
      <c r="J1177" t="str">
        <f>IF(I1177="ja","nej",IF(B1177=VLOOKUP('Konton 2026'!A1177,'Konton 2025'!$A$1:$R$1231,2,FALSE),"nej","ja"))</f>
        <v>nej</v>
      </c>
    </row>
    <row r="1178" spans="1:10" hidden="1" x14ac:dyDescent="0.3">
      <c r="A1178" s="1">
        <v>8183</v>
      </c>
      <c r="B1178" t="s">
        <v>1194</v>
      </c>
      <c r="C1178" t="s">
        <v>9</v>
      </c>
      <c r="D1178" t="s">
        <v>9</v>
      </c>
      <c r="E1178" t="s">
        <v>9</v>
      </c>
      <c r="F1178" t="s">
        <v>86</v>
      </c>
      <c r="G1178" t="s">
        <v>1169</v>
      </c>
      <c r="H1178" t="s">
        <v>9</v>
      </c>
      <c r="I1178" t="str">
        <f>IFERROR(IF(VLOOKUP(A1178,'Konton 2025'!$A$1:$R$1231,2,FALSE)="fheon","nej","nej"),"ja")</f>
        <v>nej</v>
      </c>
      <c r="J1178" t="str">
        <f>IF(I1178="ja","nej",IF(B1178=VLOOKUP('Konton 2026'!A1178,'Konton 2025'!$A$1:$R$1231,2,FALSE),"nej","ja"))</f>
        <v>nej</v>
      </c>
    </row>
    <row r="1179" spans="1:10" hidden="1" x14ac:dyDescent="0.3">
      <c r="A1179" s="1">
        <v>8184</v>
      </c>
      <c r="B1179" t="s">
        <v>1195</v>
      </c>
      <c r="C1179" t="s">
        <v>9</v>
      </c>
      <c r="D1179" t="s">
        <v>9</v>
      </c>
      <c r="E1179" t="s">
        <v>9</v>
      </c>
      <c r="F1179" t="s">
        <v>86</v>
      </c>
      <c r="G1179" t="s">
        <v>1169</v>
      </c>
      <c r="H1179" t="s">
        <v>9</v>
      </c>
      <c r="I1179" t="str">
        <f>IFERROR(IF(VLOOKUP(A1179,'Konton 2025'!$A$1:$R$1231,2,FALSE)="fheon","nej","nej"),"ja")</f>
        <v>nej</v>
      </c>
      <c r="J1179" t="str">
        <f>IF(I1179="ja","nej",IF(B1179=VLOOKUP('Konton 2026'!A1179,'Konton 2025'!$A$1:$R$1231,2,FALSE),"nej","ja"))</f>
        <v>nej</v>
      </c>
    </row>
    <row r="1180" spans="1:10" hidden="1" x14ac:dyDescent="0.3">
      <c r="A1180" s="1">
        <v>8186</v>
      </c>
      <c r="B1180" t="s">
        <v>1196</v>
      </c>
      <c r="C1180" t="s">
        <v>9</v>
      </c>
      <c r="D1180" t="s">
        <v>9</v>
      </c>
      <c r="E1180" t="s">
        <v>9</v>
      </c>
      <c r="F1180" t="s">
        <v>86</v>
      </c>
      <c r="G1180" t="s">
        <v>1169</v>
      </c>
      <c r="H1180" t="s">
        <v>9</v>
      </c>
      <c r="I1180" t="str">
        <f>IFERROR(IF(VLOOKUP(A1180,'Konton 2025'!$A$1:$R$1231,2,FALSE)="fheon","nej","nej"),"ja")</f>
        <v>nej</v>
      </c>
      <c r="J1180" t="str">
        <f>IF(I1180="ja","nej",IF(B1180=VLOOKUP('Konton 2026'!A1180,'Konton 2025'!$A$1:$R$1231,2,FALSE),"nej","ja"))</f>
        <v>nej</v>
      </c>
    </row>
    <row r="1181" spans="1:10" hidden="1" x14ac:dyDescent="0.3">
      <c r="A1181" s="1">
        <v>8187</v>
      </c>
      <c r="B1181" t="s">
        <v>1197</v>
      </c>
      <c r="C1181" t="s">
        <v>9</v>
      </c>
      <c r="D1181" t="s">
        <v>9</v>
      </c>
      <c r="E1181" t="s">
        <v>9</v>
      </c>
      <c r="F1181" t="s">
        <v>86</v>
      </c>
      <c r="G1181" t="s">
        <v>1169</v>
      </c>
      <c r="H1181" t="s">
        <v>9</v>
      </c>
      <c r="I1181" t="str">
        <f>IFERROR(IF(VLOOKUP(A1181,'Konton 2025'!$A$1:$R$1231,2,FALSE)="fheon","nej","nej"),"ja")</f>
        <v>nej</v>
      </c>
      <c r="J1181" t="str">
        <f>IF(I1181="ja","nej",IF(B1181=VLOOKUP('Konton 2026'!A1181,'Konton 2025'!$A$1:$R$1231,2,FALSE),"nej","ja"))</f>
        <v>nej</v>
      </c>
    </row>
    <row r="1182" spans="1:10" hidden="1" x14ac:dyDescent="0.3">
      <c r="A1182" s="1">
        <v>8210</v>
      </c>
      <c r="B1182" t="s">
        <v>1198</v>
      </c>
      <c r="C1182" t="s">
        <v>10</v>
      </c>
      <c r="D1182" t="s">
        <v>9</v>
      </c>
      <c r="E1182" t="s">
        <v>9</v>
      </c>
      <c r="F1182" t="s">
        <v>11</v>
      </c>
      <c r="G1182" t="s">
        <v>1199</v>
      </c>
      <c r="H1182" t="s">
        <v>9</v>
      </c>
      <c r="I1182" t="str">
        <f>IFERROR(IF(VLOOKUP(A1182,'Konton 2025'!$A$1:$R$1231,2,FALSE)="fheon","nej","nej"),"ja")</f>
        <v>nej</v>
      </c>
      <c r="J1182" t="str">
        <f>IF(I1182="ja","nej",IF(B1182=VLOOKUP('Konton 2026'!A1182,'Konton 2025'!$A$1:$R$1231,2,FALSE),"nej","ja"))</f>
        <v>nej</v>
      </c>
    </row>
    <row r="1183" spans="1:10" x14ac:dyDescent="0.3">
      <c r="A1183" s="1">
        <v>8212</v>
      </c>
      <c r="B1183" t="s">
        <v>1200</v>
      </c>
      <c r="C1183" t="s">
        <v>9</v>
      </c>
      <c r="D1183" t="s">
        <v>9</v>
      </c>
      <c r="E1183" t="s">
        <v>9</v>
      </c>
      <c r="F1183" t="s">
        <v>11</v>
      </c>
      <c r="G1183" t="s">
        <v>1199</v>
      </c>
      <c r="H1183" t="s">
        <v>9</v>
      </c>
      <c r="I1183" t="str">
        <f>IFERROR(IF(VLOOKUP(A1183,'Konton 2025'!$A$1:$R$1231,2,FALSE)="fheon","nej","nej"),"ja")</f>
        <v>nej</v>
      </c>
      <c r="J1183" t="str">
        <f>IF(I1183="ja","nej",IF(B1183=VLOOKUP('Konton 2026'!A1183,'Konton 2025'!$A$1:$R$1231,2,FALSE),"nej","ja"))</f>
        <v>ja</v>
      </c>
    </row>
    <row r="1184" spans="1:10" x14ac:dyDescent="0.3">
      <c r="A1184" s="1">
        <v>8216</v>
      </c>
      <c r="B1184" t="s">
        <v>1201</v>
      </c>
      <c r="C1184" t="s">
        <v>9</v>
      </c>
      <c r="D1184" t="s">
        <v>9</v>
      </c>
      <c r="E1184" t="s">
        <v>9</v>
      </c>
      <c r="F1184" t="s">
        <v>11</v>
      </c>
      <c r="G1184" t="s">
        <v>1199</v>
      </c>
      <c r="H1184" t="s">
        <v>9</v>
      </c>
      <c r="I1184" t="str">
        <f>IFERROR(IF(VLOOKUP(A1184,'Konton 2025'!$A$1:$R$1231,2,FALSE)="fheon","nej","nej"),"ja")</f>
        <v>nej</v>
      </c>
      <c r="J1184" t="str">
        <f>IF(I1184="ja","nej",IF(B1184=VLOOKUP('Konton 2026'!A1184,'Konton 2025'!$A$1:$R$1231,2,FALSE),"nej","ja"))</f>
        <v>ja</v>
      </c>
    </row>
    <row r="1185" spans="1:10" hidden="1" x14ac:dyDescent="0.3">
      <c r="A1185" s="1">
        <v>8220</v>
      </c>
      <c r="B1185" t="s">
        <v>1202</v>
      </c>
      <c r="C1185" t="s">
        <v>10</v>
      </c>
      <c r="D1185" t="s">
        <v>9</v>
      </c>
      <c r="E1185" t="s">
        <v>9</v>
      </c>
      <c r="F1185" t="s">
        <v>11</v>
      </c>
      <c r="G1185" t="s">
        <v>1199</v>
      </c>
      <c r="H1185" t="s">
        <v>9</v>
      </c>
      <c r="I1185" t="str">
        <f>IFERROR(IF(VLOOKUP(A1185,'Konton 2025'!$A$1:$R$1231,2,FALSE)="fheon","nej","nej"),"ja")</f>
        <v>nej</v>
      </c>
      <c r="J1185" t="str">
        <f>IF(I1185="ja","nej",IF(B1185=VLOOKUP('Konton 2026'!A1185,'Konton 2025'!$A$1:$R$1231,2,FALSE),"nej","ja"))</f>
        <v>nej</v>
      </c>
    </row>
    <row r="1186" spans="1:10" hidden="1" x14ac:dyDescent="0.3">
      <c r="A1186" s="1">
        <v>8221</v>
      </c>
      <c r="B1186" t="s">
        <v>1203</v>
      </c>
      <c r="C1186" t="s">
        <v>9</v>
      </c>
      <c r="D1186" t="s">
        <v>9</v>
      </c>
      <c r="E1186" t="s">
        <v>9</v>
      </c>
      <c r="F1186" t="s">
        <v>11</v>
      </c>
      <c r="G1186" t="s">
        <v>1199</v>
      </c>
      <c r="H1186" t="s">
        <v>9</v>
      </c>
      <c r="I1186" t="str">
        <f>IFERROR(IF(VLOOKUP(A1186,'Konton 2025'!$A$1:$R$1231,2,FALSE)="fheon","nej","nej"),"ja")</f>
        <v>nej</v>
      </c>
      <c r="J1186" t="str">
        <f>IF(I1186="ja","nej",IF(B1186=VLOOKUP('Konton 2026'!A1186,'Konton 2025'!$A$1:$R$1231,2,FALSE),"nej","ja"))</f>
        <v>nej</v>
      </c>
    </row>
    <row r="1187" spans="1:10" hidden="1" x14ac:dyDescent="0.3">
      <c r="A1187" s="1">
        <v>8222</v>
      </c>
      <c r="B1187" t="s">
        <v>1204</v>
      </c>
      <c r="C1187" t="s">
        <v>9</v>
      </c>
      <c r="D1187" t="s">
        <v>9</v>
      </c>
      <c r="E1187" t="s">
        <v>9</v>
      </c>
      <c r="F1187" t="s">
        <v>11</v>
      </c>
      <c r="G1187" t="s">
        <v>1199</v>
      </c>
      <c r="H1187" t="s">
        <v>9</v>
      </c>
      <c r="I1187" t="str">
        <f>IFERROR(IF(VLOOKUP(A1187,'Konton 2025'!$A$1:$R$1231,2,FALSE)="fheon","nej","nej"),"ja")</f>
        <v>nej</v>
      </c>
      <c r="J1187" t="str">
        <f>IF(I1187="ja","nej",IF(B1187=VLOOKUP('Konton 2026'!A1187,'Konton 2025'!$A$1:$R$1231,2,FALSE),"nej","ja"))</f>
        <v>nej</v>
      </c>
    </row>
    <row r="1188" spans="1:10" hidden="1" x14ac:dyDescent="0.3">
      <c r="A1188" s="1">
        <v>8223</v>
      </c>
      <c r="B1188" t="s">
        <v>1205</v>
      </c>
      <c r="C1188" t="s">
        <v>9</v>
      </c>
      <c r="D1188" t="s">
        <v>9</v>
      </c>
      <c r="E1188" t="s">
        <v>9</v>
      </c>
      <c r="F1188" t="s">
        <v>11</v>
      </c>
      <c r="G1188" t="s">
        <v>1199</v>
      </c>
      <c r="H1188" t="s">
        <v>9</v>
      </c>
      <c r="I1188" t="str">
        <f>IFERROR(IF(VLOOKUP(A1188,'Konton 2025'!$A$1:$R$1231,2,FALSE)="fheon","nej","nej"),"ja")</f>
        <v>nej</v>
      </c>
      <c r="J1188" t="str">
        <f>IF(I1188="ja","nej",IF(B1188=VLOOKUP('Konton 2026'!A1188,'Konton 2025'!$A$1:$R$1231,2,FALSE),"nej","ja"))</f>
        <v>nej</v>
      </c>
    </row>
    <row r="1189" spans="1:10" hidden="1" x14ac:dyDescent="0.3">
      <c r="A1189" s="1">
        <v>8230</v>
      </c>
      <c r="B1189" t="s">
        <v>1206</v>
      </c>
      <c r="C1189" t="s">
        <v>9</v>
      </c>
      <c r="D1189" t="s">
        <v>9</v>
      </c>
      <c r="E1189" t="s">
        <v>9</v>
      </c>
      <c r="F1189" t="s">
        <v>11</v>
      </c>
      <c r="G1189" t="s">
        <v>1199</v>
      </c>
      <c r="H1189" t="s">
        <v>9</v>
      </c>
      <c r="I1189" t="str">
        <f>IFERROR(IF(VLOOKUP(A1189,'Konton 2025'!$A$1:$R$1231,2,FALSE)="fheon","nej","nej"),"ja")</f>
        <v>nej</v>
      </c>
      <c r="J1189" t="str">
        <f>IF(I1189="ja","nej",IF(B1189=VLOOKUP('Konton 2026'!A1189,'Konton 2025'!$A$1:$R$1231,2,FALSE),"nej","ja"))</f>
        <v>nej</v>
      </c>
    </row>
    <row r="1190" spans="1:10" hidden="1" x14ac:dyDescent="0.3">
      <c r="A1190" s="1">
        <v>8231</v>
      </c>
      <c r="B1190" t="s">
        <v>1207</v>
      </c>
      <c r="C1190" t="s">
        <v>9</v>
      </c>
      <c r="D1190" t="s">
        <v>9</v>
      </c>
      <c r="E1190" t="s">
        <v>9</v>
      </c>
      <c r="F1190" t="s">
        <v>11</v>
      </c>
      <c r="G1190" t="s">
        <v>1199</v>
      </c>
      <c r="H1190" t="s">
        <v>9</v>
      </c>
      <c r="I1190" t="str">
        <f>IFERROR(IF(VLOOKUP(A1190,'Konton 2025'!$A$1:$R$1231,2,FALSE)="fheon","nej","nej"),"ja")</f>
        <v>nej</v>
      </c>
      <c r="J1190" t="str">
        <f>IF(I1190="ja","nej",IF(B1190=VLOOKUP('Konton 2026'!A1190,'Konton 2025'!$A$1:$R$1231,2,FALSE),"nej","ja"))</f>
        <v>nej</v>
      </c>
    </row>
    <row r="1191" spans="1:10" hidden="1" x14ac:dyDescent="0.3">
      <c r="A1191" s="1">
        <v>8236</v>
      </c>
      <c r="B1191" t="s">
        <v>1208</v>
      </c>
      <c r="C1191" t="s">
        <v>9</v>
      </c>
      <c r="D1191" t="s">
        <v>9</v>
      </c>
      <c r="E1191" t="s">
        <v>9</v>
      </c>
      <c r="F1191" t="s">
        <v>11</v>
      </c>
      <c r="G1191" t="s">
        <v>1199</v>
      </c>
      <c r="H1191" t="s">
        <v>9</v>
      </c>
      <c r="I1191" t="str">
        <f>IFERROR(IF(VLOOKUP(A1191,'Konton 2025'!$A$1:$R$1231,2,FALSE)="fheon","nej","nej"),"ja")</f>
        <v>nej</v>
      </c>
      <c r="J1191" t="str">
        <f>IF(I1191="ja","nej",IF(B1191=VLOOKUP('Konton 2026'!A1191,'Konton 2025'!$A$1:$R$1231,2,FALSE),"nej","ja"))</f>
        <v>nej</v>
      </c>
    </row>
    <row r="1192" spans="1:10" hidden="1" x14ac:dyDescent="0.3">
      <c r="A1192" s="1">
        <v>8240</v>
      </c>
      <c r="B1192" t="s">
        <v>1209</v>
      </c>
      <c r="C1192" t="s">
        <v>9</v>
      </c>
      <c r="D1192" t="s">
        <v>9</v>
      </c>
      <c r="E1192" t="s">
        <v>9</v>
      </c>
      <c r="F1192" t="s">
        <v>11</v>
      </c>
      <c r="G1192" t="s">
        <v>1199</v>
      </c>
      <c r="H1192" t="s">
        <v>9</v>
      </c>
      <c r="I1192" t="str">
        <f>IFERROR(IF(VLOOKUP(A1192,'Konton 2025'!$A$1:$R$1231,2,FALSE)="fheon","nej","nej"),"ja")</f>
        <v>nej</v>
      </c>
      <c r="J1192" t="str">
        <f>IF(I1192="ja","nej",IF(B1192=VLOOKUP('Konton 2026'!A1192,'Konton 2025'!$A$1:$R$1231,2,FALSE),"nej","ja"))</f>
        <v>nej</v>
      </c>
    </row>
    <row r="1193" spans="1:10" hidden="1" x14ac:dyDescent="0.3">
      <c r="A1193" s="1">
        <v>8250</v>
      </c>
      <c r="B1193" t="s">
        <v>1210</v>
      </c>
      <c r="C1193" t="s">
        <v>10</v>
      </c>
      <c r="D1193" t="s">
        <v>9</v>
      </c>
      <c r="E1193" t="s">
        <v>9</v>
      </c>
      <c r="F1193" t="s">
        <v>11</v>
      </c>
      <c r="G1193" t="s">
        <v>1199</v>
      </c>
      <c r="H1193" t="s">
        <v>9</v>
      </c>
      <c r="I1193" t="str">
        <f>IFERROR(IF(VLOOKUP(A1193,'Konton 2025'!$A$1:$R$1231,2,FALSE)="fheon","nej","nej"),"ja")</f>
        <v>nej</v>
      </c>
      <c r="J1193" t="str">
        <f>IF(I1193="ja","nej",IF(B1193=VLOOKUP('Konton 2026'!A1193,'Konton 2025'!$A$1:$R$1231,2,FALSE),"nej","ja"))</f>
        <v>nej</v>
      </c>
    </row>
    <row r="1194" spans="1:10" hidden="1" x14ac:dyDescent="0.3">
      <c r="A1194" s="1">
        <v>8251</v>
      </c>
      <c r="B1194" t="s">
        <v>1211</v>
      </c>
      <c r="C1194" t="s">
        <v>9</v>
      </c>
      <c r="D1194" t="s">
        <v>9</v>
      </c>
      <c r="E1194" t="s">
        <v>9</v>
      </c>
      <c r="F1194" t="s">
        <v>11</v>
      </c>
      <c r="G1194" t="s">
        <v>1199</v>
      </c>
      <c r="H1194" t="s">
        <v>9</v>
      </c>
      <c r="I1194" t="str">
        <f>IFERROR(IF(VLOOKUP(A1194,'Konton 2025'!$A$1:$R$1231,2,FALSE)="fheon","nej","nej"),"ja")</f>
        <v>nej</v>
      </c>
      <c r="J1194" t="str">
        <f>IF(I1194="ja","nej",IF(B1194=VLOOKUP('Konton 2026'!A1194,'Konton 2025'!$A$1:$R$1231,2,FALSE),"nej","ja"))</f>
        <v>nej</v>
      </c>
    </row>
    <row r="1195" spans="1:10" hidden="1" x14ac:dyDescent="0.3">
      <c r="A1195" s="1">
        <v>8252</v>
      </c>
      <c r="B1195" t="s">
        <v>1212</v>
      </c>
      <c r="C1195" t="s">
        <v>9</v>
      </c>
      <c r="D1195" t="s">
        <v>9</v>
      </c>
      <c r="E1195" t="s">
        <v>9</v>
      </c>
      <c r="F1195" t="s">
        <v>11</v>
      </c>
      <c r="G1195" t="s">
        <v>1199</v>
      </c>
      <c r="H1195" t="s">
        <v>9</v>
      </c>
      <c r="I1195" t="str">
        <f>IFERROR(IF(VLOOKUP(A1195,'Konton 2025'!$A$1:$R$1231,2,FALSE)="fheon","nej","nej"),"ja")</f>
        <v>nej</v>
      </c>
      <c r="J1195" t="str">
        <f>IF(I1195="ja","nej",IF(B1195=VLOOKUP('Konton 2026'!A1195,'Konton 2025'!$A$1:$R$1231,2,FALSE),"nej","ja"))</f>
        <v>nej</v>
      </c>
    </row>
    <row r="1196" spans="1:10" hidden="1" x14ac:dyDescent="0.3">
      <c r="A1196" s="1">
        <v>8254</v>
      </c>
      <c r="B1196" t="s">
        <v>1213</v>
      </c>
      <c r="C1196" t="s">
        <v>9</v>
      </c>
      <c r="D1196" t="s">
        <v>9</v>
      </c>
      <c r="E1196" t="s">
        <v>9</v>
      </c>
      <c r="F1196" t="s">
        <v>11</v>
      </c>
      <c r="G1196" t="s">
        <v>1199</v>
      </c>
      <c r="H1196" t="s">
        <v>9</v>
      </c>
      <c r="I1196" t="str">
        <f>IFERROR(IF(VLOOKUP(A1196,'Konton 2025'!$A$1:$R$1231,2,FALSE)="fheon","nej","nej"),"ja")</f>
        <v>nej</v>
      </c>
      <c r="J1196" t="str">
        <f>IF(I1196="ja","nej",IF(B1196=VLOOKUP('Konton 2026'!A1196,'Konton 2025'!$A$1:$R$1231,2,FALSE),"nej","ja"))</f>
        <v>nej</v>
      </c>
    </row>
    <row r="1197" spans="1:10" hidden="1" x14ac:dyDescent="0.3">
      <c r="A1197" s="1">
        <v>8255</v>
      </c>
      <c r="B1197" t="s">
        <v>1214</v>
      </c>
      <c r="C1197" t="s">
        <v>9</v>
      </c>
      <c r="D1197" t="s">
        <v>9</v>
      </c>
      <c r="E1197" t="s">
        <v>9</v>
      </c>
      <c r="F1197" t="s">
        <v>11</v>
      </c>
      <c r="G1197" t="s">
        <v>1199</v>
      </c>
      <c r="H1197" t="s">
        <v>9</v>
      </c>
      <c r="I1197" t="str">
        <f>IFERROR(IF(VLOOKUP(A1197,'Konton 2025'!$A$1:$R$1231,2,FALSE)="fheon","nej","nej"),"ja")</f>
        <v>nej</v>
      </c>
      <c r="J1197" t="str">
        <f>IF(I1197="ja","nej",IF(B1197=VLOOKUP('Konton 2026'!A1197,'Konton 2025'!$A$1:$R$1231,2,FALSE),"nej","ja"))</f>
        <v>nej</v>
      </c>
    </row>
    <row r="1198" spans="1:10" hidden="1" x14ac:dyDescent="0.3">
      <c r="A1198" s="1">
        <v>8260</v>
      </c>
      <c r="B1198" t="s">
        <v>1215</v>
      </c>
      <c r="C1198" t="s">
        <v>9</v>
      </c>
      <c r="D1198" t="s">
        <v>9</v>
      </c>
      <c r="E1198" t="s">
        <v>9</v>
      </c>
      <c r="F1198" t="s">
        <v>11</v>
      </c>
      <c r="G1198" t="s">
        <v>1199</v>
      </c>
      <c r="H1198" t="s">
        <v>9</v>
      </c>
      <c r="I1198" t="str">
        <f>IFERROR(IF(VLOOKUP(A1198,'Konton 2025'!$A$1:$R$1231,2,FALSE)="fheon","nej","nej"),"ja")</f>
        <v>nej</v>
      </c>
      <c r="J1198" t="str">
        <f>IF(I1198="ja","nej",IF(B1198=VLOOKUP('Konton 2026'!A1198,'Konton 2025'!$A$1:$R$1231,2,FALSE),"nej","ja"))</f>
        <v>nej</v>
      </c>
    </row>
    <row r="1199" spans="1:10" hidden="1" x14ac:dyDescent="0.3">
      <c r="A1199" s="1">
        <v>8261</v>
      </c>
      <c r="B1199" t="s">
        <v>1216</v>
      </c>
      <c r="C1199" t="s">
        <v>9</v>
      </c>
      <c r="D1199" t="s">
        <v>9</v>
      </c>
      <c r="E1199" t="s">
        <v>9</v>
      </c>
      <c r="F1199" t="s">
        <v>11</v>
      </c>
      <c r="G1199" t="s">
        <v>1199</v>
      </c>
      <c r="H1199" t="s">
        <v>9</v>
      </c>
      <c r="I1199" t="str">
        <f>IFERROR(IF(VLOOKUP(A1199,'Konton 2025'!$A$1:$R$1231,2,FALSE)="fheon","nej","nej"),"ja")</f>
        <v>nej</v>
      </c>
      <c r="J1199" t="str">
        <f>IF(I1199="ja","nej",IF(B1199=VLOOKUP('Konton 2026'!A1199,'Konton 2025'!$A$1:$R$1231,2,FALSE),"nej","ja"))</f>
        <v>nej</v>
      </c>
    </row>
    <row r="1200" spans="1:10" hidden="1" x14ac:dyDescent="0.3">
      <c r="A1200" s="1">
        <v>8262</v>
      </c>
      <c r="B1200" t="s">
        <v>1217</v>
      </c>
      <c r="C1200" t="s">
        <v>9</v>
      </c>
      <c r="D1200" t="s">
        <v>9</v>
      </c>
      <c r="E1200" t="s">
        <v>9</v>
      </c>
      <c r="F1200" t="s">
        <v>11</v>
      </c>
      <c r="G1200" t="s">
        <v>1199</v>
      </c>
      <c r="H1200" t="s">
        <v>9</v>
      </c>
      <c r="I1200" t="str">
        <f>IFERROR(IF(VLOOKUP(A1200,'Konton 2025'!$A$1:$R$1231,2,FALSE)="fheon","nej","nej"),"ja")</f>
        <v>nej</v>
      </c>
      <c r="J1200" t="str">
        <f>IF(I1200="ja","nej",IF(B1200=VLOOKUP('Konton 2026'!A1200,'Konton 2025'!$A$1:$R$1231,2,FALSE),"nej","ja"))</f>
        <v>nej</v>
      </c>
    </row>
    <row r="1201" spans="1:10" hidden="1" x14ac:dyDescent="0.3">
      <c r="A1201" s="1">
        <v>8263</v>
      </c>
      <c r="B1201" t="s">
        <v>1218</v>
      </c>
      <c r="C1201" t="s">
        <v>9</v>
      </c>
      <c r="D1201" t="s">
        <v>9</v>
      </c>
      <c r="E1201" t="s">
        <v>9</v>
      </c>
      <c r="F1201" t="s">
        <v>11</v>
      </c>
      <c r="G1201" t="s">
        <v>1199</v>
      </c>
      <c r="H1201" t="s">
        <v>9</v>
      </c>
      <c r="I1201" t="str">
        <f>IFERROR(IF(VLOOKUP(A1201,'Konton 2025'!$A$1:$R$1231,2,FALSE)="fheon","nej","nej"),"ja")</f>
        <v>nej</v>
      </c>
      <c r="J1201" t="str">
        <f>IF(I1201="ja","nej",IF(B1201=VLOOKUP('Konton 2026'!A1201,'Konton 2025'!$A$1:$R$1231,2,FALSE),"nej","ja"))</f>
        <v>nej</v>
      </c>
    </row>
    <row r="1202" spans="1:10" hidden="1" x14ac:dyDescent="0.3">
      <c r="A1202" s="1">
        <v>8270</v>
      </c>
      <c r="B1202" t="s">
        <v>1219</v>
      </c>
      <c r="C1202" t="s">
        <v>10</v>
      </c>
      <c r="D1202" t="s">
        <v>9</v>
      </c>
      <c r="E1202" t="s">
        <v>9</v>
      </c>
      <c r="F1202" t="s">
        <v>11</v>
      </c>
      <c r="G1202" t="s">
        <v>1199</v>
      </c>
      <c r="H1202" t="s">
        <v>9</v>
      </c>
      <c r="I1202" t="str">
        <f>IFERROR(IF(VLOOKUP(A1202,'Konton 2025'!$A$1:$R$1231,2,FALSE)="fheon","nej","nej"),"ja")</f>
        <v>nej</v>
      </c>
      <c r="J1202" t="str">
        <f>IF(I1202="ja","nej",IF(B1202=VLOOKUP('Konton 2026'!A1202,'Konton 2025'!$A$1:$R$1231,2,FALSE),"nej","ja"))</f>
        <v>nej</v>
      </c>
    </row>
    <row r="1203" spans="1:10" hidden="1" x14ac:dyDescent="0.3">
      <c r="A1203" s="1">
        <v>8271</v>
      </c>
      <c r="B1203" t="s">
        <v>1220</v>
      </c>
      <c r="C1203" t="s">
        <v>9</v>
      </c>
      <c r="D1203" t="s">
        <v>9</v>
      </c>
      <c r="E1203" t="s">
        <v>9</v>
      </c>
      <c r="F1203" t="s">
        <v>11</v>
      </c>
      <c r="G1203" t="s">
        <v>1199</v>
      </c>
      <c r="H1203" t="s">
        <v>9</v>
      </c>
      <c r="I1203" t="str">
        <f>IFERROR(IF(VLOOKUP(A1203,'Konton 2025'!$A$1:$R$1231,2,FALSE)="fheon","nej","nej"),"ja")</f>
        <v>nej</v>
      </c>
      <c r="J1203" t="str">
        <f>IF(I1203="ja","nej",IF(B1203=VLOOKUP('Konton 2026'!A1203,'Konton 2025'!$A$1:$R$1231,2,FALSE),"nej","ja"))</f>
        <v>nej</v>
      </c>
    </row>
    <row r="1204" spans="1:10" hidden="1" x14ac:dyDescent="0.3">
      <c r="A1204" s="1">
        <v>8272</v>
      </c>
      <c r="B1204" t="s">
        <v>1221</v>
      </c>
      <c r="C1204" t="s">
        <v>9</v>
      </c>
      <c r="D1204" t="s">
        <v>9</v>
      </c>
      <c r="E1204" t="s">
        <v>9</v>
      </c>
      <c r="F1204" t="s">
        <v>11</v>
      </c>
      <c r="G1204" t="s">
        <v>1199</v>
      </c>
      <c r="H1204" t="s">
        <v>9</v>
      </c>
      <c r="I1204" t="str">
        <f>IFERROR(IF(VLOOKUP(A1204,'Konton 2025'!$A$1:$R$1231,2,FALSE)="fheon","nej","nej"),"ja")</f>
        <v>nej</v>
      </c>
      <c r="J1204" t="str">
        <f>IF(I1204="ja","nej",IF(B1204=VLOOKUP('Konton 2026'!A1204,'Konton 2025'!$A$1:$R$1231,2,FALSE),"nej","ja"))</f>
        <v>nej</v>
      </c>
    </row>
    <row r="1205" spans="1:10" hidden="1" x14ac:dyDescent="0.3">
      <c r="A1205" s="1">
        <v>8273</v>
      </c>
      <c r="B1205" t="s">
        <v>1222</v>
      </c>
      <c r="C1205" t="s">
        <v>9</v>
      </c>
      <c r="D1205" t="s">
        <v>9</v>
      </c>
      <c r="E1205" t="s">
        <v>9</v>
      </c>
      <c r="F1205" t="s">
        <v>11</v>
      </c>
      <c r="G1205" t="s">
        <v>1199</v>
      </c>
      <c r="H1205" t="s">
        <v>9</v>
      </c>
      <c r="I1205" t="str">
        <f>IFERROR(IF(VLOOKUP(A1205,'Konton 2025'!$A$1:$R$1231,2,FALSE)="fheon","nej","nej"),"ja")</f>
        <v>nej</v>
      </c>
      <c r="J1205" t="str">
        <f>IF(I1205="ja","nej",IF(B1205=VLOOKUP('Konton 2026'!A1205,'Konton 2025'!$A$1:$R$1231,2,FALSE),"nej","ja"))</f>
        <v>nej</v>
      </c>
    </row>
    <row r="1206" spans="1:10" hidden="1" x14ac:dyDescent="0.3">
      <c r="A1206" s="1">
        <v>8280</v>
      </c>
      <c r="B1206" t="s">
        <v>1223</v>
      </c>
      <c r="C1206" t="s">
        <v>9</v>
      </c>
      <c r="D1206" t="s">
        <v>9</v>
      </c>
      <c r="E1206" t="s">
        <v>9</v>
      </c>
      <c r="F1206" t="s">
        <v>11</v>
      </c>
      <c r="G1206" t="s">
        <v>1199</v>
      </c>
      <c r="H1206" t="s">
        <v>9</v>
      </c>
      <c r="I1206" t="str">
        <f>IFERROR(IF(VLOOKUP(A1206,'Konton 2025'!$A$1:$R$1231,2,FALSE)="fheon","nej","nej"),"ja")</f>
        <v>nej</v>
      </c>
      <c r="J1206" t="str">
        <f>IF(I1206="ja","nej",IF(B1206=VLOOKUP('Konton 2026'!A1206,'Konton 2025'!$A$1:$R$1231,2,FALSE),"nej","ja"))</f>
        <v>nej</v>
      </c>
    </row>
    <row r="1207" spans="1:10" hidden="1" x14ac:dyDescent="0.3">
      <c r="A1207" s="1">
        <v>8281</v>
      </c>
      <c r="B1207" t="s">
        <v>1224</v>
      </c>
      <c r="C1207" t="s">
        <v>9</v>
      </c>
      <c r="D1207" t="s">
        <v>9</v>
      </c>
      <c r="E1207" t="s">
        <v>9</v>
      </c>
      <c r="F1207" t="s">
        <v>11</v>
      </c>
      <c r="G1207" t="s">
        <v>1199</v>
      </c>
      <c r="H1207" t="s">
        <v>9</v>
      </c>
      <c r="I1207" t="str">
        <f>IFERROR(IF(VLOOKUP(A1207,'Konton 2025'!$A$1:$R$1231,2,FALSE)="fheon","nej","nej"),"ja")</f>
        <v>nej</v>
      </c>
      <c r="J1207" t="str">
        <f>IF(I1207="ja","nej",IF(B1207=VLOOKUP('Konton 2026'!A1207,'Konton 2025'!$A$1:$R$1231,2,FALSE),"nej","ja"))</f>
        <v>nej</v>
      </c>
    </row>
    <row r="1208" spans="1:10" hidden="1" x14ac:dyDescent="0.3">
      <c r="A1208" s="1">
        <v>8282</v>
      </c>
      <c r="B1208" t="s">
        <v>1225</v>
      </c>
      <c r="C1208" t="s">
        <v>9</v>
      </c>
      <c r="D1208" t="s">
        <v>9</v>
      </c>
      <c r="E1208" t="s">
        <v>9</v>
      </c>
      <c r="F1208" t="s">
        <v>11</v>
      </c>
      <c r="G1208" t="s">
        <v>1199</v>
      </c>
      <c r="H1208" t="s">
        <v>9</v>
      </c>
      <c r="I1208" t="str">
        <f>IFERROR(IF(VLOOKUP(A1208,'Konton 2025'!$A$1:$R$1231,2,FALSE)="fheon","nej","nej"),"ja")</f>
        <v>nej</v>
      </c>
      <c r="J1208" t="str">
        <f>IF(I1208="ja","nej",IF(B1208=VLOOKUP('Konton 2026'!A1208,'Konton 2025'!$A$1:$R$1231,2,FALSE),"nej","ja"))</f>
        <v>nej</v>
      </c>
    </row>
    <row r="1209" spans="1:10" hidden="1" x14ac:dyDescent="0.3">
      <c r="A1209" s="1">
        <v>8283</v>
      </c>
      <c r="B1209" t="s">
        <v>1226</v>
      </c>
      <c r="C1209" t="s">
        <v>9</v>
      </c>
      <c r="D1209" t="s">
        <v>9</v>
      </c>
      <c r="E1209" t="s">
        <v>9</v>
      </c>
      <c r="F1209" t="s">
        <v>11</v>
      </c>
      <c r="G1209" t="s">
        <v>1199</v>
      </c>
      <c r="H1209" t="s">
        <v>9</v>
      </c>
      <c r="I1209" t="str">
        <f>IFERROR(IF(VLOOKUP(A1209,'Konton 2025'!$A$1:$R$1231,2,FALSE)="fheon","nej","nej"),"ja")</f>
        <v>nej</v>
      </c>
      <c r="J1209" t="str">
        <f>IF(I1209="ja","nej",IF(B1209=VLOOKUP('Konton 2026'!A1209,'Konton 2025'!$A$1:$R$1231,2,FALSE),"nej","ja"))</f>
        <v>nej</v>
      </c>
    </row>
    <row r="1210" spans="1:10" hidden="1" x14ac:dyDescent="0.3">
      <c r="A1210" s="1">
        <v>8290</v>
      </c>
      <c r="B1210" t="s">
        <v>1227</v>
      </c>
      <c r="C1210" t="s">
        <v>9</v>
      </c>
      <c r="D1210" t="s">
        <v>10</v>
      </c>
      <c r="E1210" t="s">
        <v>9</v>
      </c>
      <c r="F1210" t="s">
        <v>11</v>
      </c>
      <c r="G1210" t="s">
        <v>1199</v>
      </c>
      <c r="H1210" t="s">
        <v>9</v>
      </c>
      <c r="I1210" t="str">
        <f>IFERROR(IF(VLOOKUP(A1210,'Konton 2025'!$A$1:$R$1231,2,FALSE)="fheon","nej","nej"),"ja")</f>
        <v>nej</v>
      </c>
      <c r="J1210" t="str">
        <f>IF(I1210="ja","nej",IF(B1210=VLOOKUP('Konton 2026'!A1210,'Konton 2025'!$A$1:$R$1231,2,FALSE),"nej","ja"))</f>
        <v>nej</v>
      </c>
    </row>
    <row r="1211" spans="1:10" hidden="1" x14ac:dyDescent="0.3">
      <c r="A1211" s="1">
        <v>8291</v>
      </c>
      <c r="B1211" t="s">
        <v>1228</v>
      </c>
      <c r="C1211" t="s">
        <v>9</v>
      </c>
      <c r="D1211" t="s">
        <v>10</v>
      </c>
      <c r="E1211" t="s">
        <v>9</v>
      </c>
      <c r="F1211" t="s">
        <v>11</v>
      </c>
      <c r="G1211" t="s">
        <v>1199</v>
      </c>
      <c r="H1211" t="s">
        <v>9</v>
      </c>
      <c r="I1211" t="str">
        <f>IFERROR(IF(VLOOKUP(A1211,'Konton 2025'!$A$1:$R$1231,2,FALSE)="fheon","nej","nej"),"ja")</f>
        <v>nej</v>
      </c>
      <c r="J1211" t="str">
        <f>IF(I1211="ja","nej",IF(B1211=VLOOKUP('Konton 2026'!A1211,'Konton 2025'!$A$1:$R$1231,2,FALSE),"nej","ja"))</f>
        <v>nej</v>
      </c>
    </row>
    <row r="1212" spans="1:10" hidden="1" x14ac:dyDescent="0.3">
      <c r="A1212" s="1">
        <v>8295</v>
      </c>
      <c r="B1212" t="s">
        <v>1229</v>
      </c>
      <c r="C1212" t="s">
        <v>9</v>
      </c>
      <c r="D1212" t="s">
        <v>10</v>
      </c>
      <c r="E1212" t="s">
        <v>9</v>
      </c>
      <c r="F1212" t="s">
        <v>11</v>
      </c>
      <c r="G1212" t="s">
        <v>1199</v>
      </c>
      <c r="H1212" t="s">
        <v>9</v>
      </c>
      <c r="I1212" t="str">
        <f>IFERROR(IF(VLOOKUP(A1212,'Konton 2025'!$A$1:$R$1231,2,FALSE)="fheon","nej","nej"),"ja")</f>
        <v>nej</v>
      </c>
      <c r="J1212" t="str">
        <f>IF(I1212="ja","nej",IF(B1212=VLOOKUP('Konton 2026'!A1212,'Konton 2025'!$A$1:$R$1231,2,FALSE),"nej","ja"))</f>
        <v>nej</v>
      </c>
    </row>
    <row r="1213" spans="1:10" hidden="1" x14ac:dyDescent="0.3">
      <c r="A1213" s="1">
        <v>8310</v>
      </c>
      <c r="B1213" t="s">
        <v>1230</v>
      </c>
      <c r="C1213" t="s">
        <v>10</v>
      </c>
      <c r="D1213" t="s">
        <v>9</v>
      </c>
      <c r="E1213" t="s">
        <v>9</v>
      </c>
      <c r="F1213" t="s">
        <v>11</v>
      </c>
      <c r="G1213" t="s">
        <v>1231</v>
      </c>
      <c r="H1213" t="s">
        <v>9</v>
      </c>
      <c r="I1213" t="str">
        <f>IFERROR(IF(VLOOKUP(A1213,'Konton 2025'!$A$1:$R$1231,2,FALSE)="fheon","nej","nej"),"ja")</f>
        <v>nej</v>
      </c>
      <c r="J1213" t="str">
        <f>IF(I1213="ja","nej",IF(B1213=VLOOKUP('Konton 2026'!A1213,'Konton 2025'!$A$1:$R$1231,2,FALSE),"nej","ja"))</f>
        <v>nej</v>
      </c>
    </row>
    <row r="1214" spans="1:10" hidden="1" x14ac:dyDescent="0.3">
      <c r="A1214" s="1">
        <v>8311</v>
      </c>
      <c r="B1214" t="s">
        <v>1232</v>
      </c>
      <c r="C1214" t="s">
        <v>9</v>
      </c>
      <c r="D1214" t="s">
        <v>9</v>
      </c>
      <c r="E1214" t="s">
        <v>9</v>
      </c>
      <c r="F1214" t="s">
        <v>11</v>
      </c>
      <c r="G1214" t="s">
        <v>1231</v>
      </c>
      <c r="H1214" t="s">
        <v>9</v>
      </c>
      <c r="I1214" t="str">
        <f>IFERROR(IF(VLOOKUP(A1214,'Konton 2025'!$A$1:$R$1231,2,FALSE)="fheon","nej","nej"),"ja")</f>
        <v>nej</v>
      </c>
      <c r="J1214" t="str">
        <f>IF(I1214="ja","nej",IF(B1214=VLOOKUP('Konton 2026'!A1214,'Konton 2025'!$A$1:$R$1231,2,FALSE),"nej","ja"))</f>
        <v>nej</v>
      </c>
    </row>
    <row r="1215" spans="1:10" hidden="1" x14ac:dyDescent="0.3">
      <c r="A1215" s="1">
        <v>8312</v>
      </c>
      <c r="B1215" t="s">
        <v>1233</v>
      </c>
      <c r="C1215" t="s">
        <v>9</v>
      </c>
      <c r="D1215" t="s">
        <v>9</v>
      </c>
      <c r="E1215" t="s">
        <v>9</v>
      </c>
      <c r="F1215" t="s">
        <v>11</v>
      </c>
      <c r="G1215" t="s">
        <v>1231</v>
      </c>
      <c r="H1215" t="s">
        <v>9</v>
      </c>
      <c r="I1215" t="str">
        <f>IFERROR(IF(VLOOKUP(A1215,'Konton 2025'!$A$1:$R$1231,2,FALSE)="fheon","nej","nej"),"ja")</f>
        <v>nej</v>
      </c>
      <c r="J1215" t="str">
        <f>IF(I1215="ja","nej",IF(B1215=VLOOKUP('Konton 2026'!A1215,'Konton 2025'!$A$1:$R$1231,2,FALSE),"nej","ja"))</f>
        <v>nej</v>
      </c>
    </row>
    <row r="1216" spans="1:10" hidden="1" x14ac:dyDescent="0.3">
      <c r="A1216" s="1">
        <v>8313</v>
      </c>
      <c r="B1216" t="s">
        <v>1234</v>
      </c>
      <c r="C1216" t="s">
        <v>9</v>
      </c>
      <c r="D1216" t="s">
        <v>9</v>
      </c>
      <c r="E1216" t="s">
        <v>9</v>
      </c>
      <c r="F1216" t="s">
        <v>11</v>
      </c>
      <c r="G1216" t="s">
        <v>1231</v>
      </c>
      <c r="H1216" t="s">
        <v>9</v>
      </c>
      <c r="I1216" t="str">
        <f>IFERROR(IF(VLOOKUP(A1216,'Konton 2025'!$A$1:$R$1231,2,FALSE)="fheon","nej","nej"),"ja")</f>
        <v>nej</v>
      </c>
      <c r="J1216" t="str">
        <f>IF(I1216="ja","nej",IF(B1216=VLOOKUP('Konton 2026'!A1216,'Konton 2025'!$A$1:$R$1231,2,FALSE),"nej","ja"))</f>
        <v>nej</v>
      </c>
    </row>
    <row r="1217" spans="1:10" hidden="1" x14ac:dyDescent="0.3">
      <c r="A1217" s="1">
        <v>8314</v>
      </c>
      <c r="B1217" t="s">
        <v>1235</v>
      </c>
      <c r="C1217" t="s">
        <v>10</v>
      </c>
      <c r="D1217" t="s">
        <v>9</v>
      </c>
      <c r="E1217" t="s">
        <v>9</v>
      </c>
      <c r="F1217" t="s">
        <v>11</v>
      </c>
      <c r="G1217" t="s">
        <v>1231</v>
      </c>
      <c r="H1217" t="s">
        <v>9</v>
      </c>
      <c r="I1217" t="str">
        <f>IFERROR(IF(VLOOKUP(A1217,'Konton 2025'!$A$1:$R$1231,2,FALSE)="fheon","nej","nej"),"ja")</f>
        <v>nej</v>
      </c>
      <c r="J1217" t="str">
        <f>IF(I1217="ja","nej",IF(B1217=VLOOKUP('Konton 2026'!A1217,'Konton 2025'!$A$1:$R$1231,2,FALSE),"nej","ja"))</f>
        <v>nej</v>
      </c>
    </row>
    <row r="1218" spans="1:10" hidden="1" x14ac:dyDescent="0.3">
      <c r="A1218" s="1">
        <v>8317</v>
      </c>
      <c r="B1218" t="s">
        <v>1236</v>
      </c>
      <c r="C1218" t="s">
        <v>9</v>
      </c>
      <c r="D1218" t="s">
        <v>9</v>
      </c>
      <c r="E1218" t="s">
        <v>9</v>
      </c>
      <c r="F1218" t="s">
        <v>11</v>
      </c>
      <c r="G1218" t="s">
        <v>1231</v>
      </c>
      <c r="H1218" t="s">
        <v>9</v>
      </c>
      <c r="I1218" t="str">
        <f>IFERROR(IF(VLOOKUP(A1218,'Konton 2025'!$A$1:$R$1231,2,FALSE)="fheon","nej","nej"),"ja")</f>
        <v>nej</v>
      </c>
      <c r="J1218" t="str">
        <f>IF(I1218="ja","nej",IF(B1218=VLOOKUP('Konton 2026'!A1218,'Konton 2025'!$A$1:$R$1231,2,FALSE),"nej","ja"))</f>
        <v>nej</v>
      </c>
    </row>
    <row r="1219" spans="1:10" hidden="1" x14ac:dyDescent="0.3">
      <c r="A1219" s="1">
        <v>8319</v>
      </c>
      <c r="B1219" t="s">
        <v>1237</v>
      </c>
      <c r="C1219" t="s">
        <v>9</v>
      </c>
      <c r="D1219" t="s">
        <v>9</v>
      </c>
      <c r="E1219" t="s">
        <v>9</v>
      </c>
      <c r="F1219" t="s">
        <v>11</v>
      </c>
      <c r="G1219" t="s">
        <v>1231</v>
      </c>
      <c r="H1219" t="s">
        <v>9</v>
      </c>
      <c r="I1219" t="str">
        <f>IFERROR(IF(VLOOKUP(A1219,'Konton 2025'!$A$1:$R$1231,2,FALSE)="fheon","nej","nej"),"ja")</f>
        <v>nej</v>
      </c>
      <c r="J1219" t="str">
        <f>IF(I1219="ja","nej",IF(B1219=VLOOKUP('Konton 2026'!A1219,'Konton 2025'!$A$1:$R$1231,2,FALSE),"nej","ja"))</f>
        <v>nej</v>
      </c>
    </row>
    <row r="1220" spans="1:10" hidden="1" x14ac:dyDescent="0.3">
      <c r="A1220" s="1">
        <v>8320</v>
      </c>
      <c r="B1220" t="s">
        <v>1238</v>
      </c>
      <c r="C1220" t="s">
        <v>9</v>
      </c>
      <c r="D1220" t="s">
        <v>10</v>
      </c>
      <c r="E1220" t="s">
        <v>9</v>
      </c>
      <c r="F1220" t="s">
        <v>11</v>
      </c>
      <c r="G1220" t="s">
        <v>1231</v>
      </c>
      <c r="H1220" t="s">
        <v>9</v>
      </c>
      <c r="I1220" t="str">
        <f>IFERROR(IF(VLOOKUP(A1220,'Konton 2025'!$A$1:$R$1231,2,FALSE)="fheon","nej","nej"),"ja")</f>
        <v>nej</v>
      </c>
      <c r="J1220" t="str">
        <f>IF(I1220="ja","nej",IF(B1220=VLOOKUP('Konton 2026'!A1220,'Konton 2025'!$A$1:$R$1231,2,FALSE),"nej","ja"))</f>
        <v>nej</v>
      </c>
    </row>
    <row r="1221" spans="1:10" hidden="1" x14ac:dyDescent="0.3">
      <c r="A1221" s="1">
        <v>8321</v>
      </c>
      <c r="B1221" t="s">
        <v>1239</v>
      </c>
      <c r="C1221" t="s">
        <v>9</v>
      </c>
      <c r="D1221" t="s">
        <v>10</v>
      </c>
      <c r="E1221" t="s">
        <v>9</v>
      </c>
      <c r="F1221" t="s">
        <v>11</v>
      </c>
      <c r="G1221" t="s">
        <v>1231</v>
      </c>
      <c r="H1221" t="s">
        <v>9</v>
      </c>
      <c r="I1221" t="str">
        <f>IFERROR(IF(VLOOKUP(A1221,'Konton 2025'!$A$1:$R$1231,2,FALSE)="fheon","nej","nej"),"ja")</f>
        <v>nej</v>
      </c>
      <c r="J1221" t="str">
        <f>IF(I1221="ja","nej",IF(B1221=VLOOKUP('Konton 2026'!A1221,'Konton 2025'!$A$1:$R$1231,2,FALSE),"nej","ja"))</f>
        <v>nej</v>
      </c>
    </row>
    <row r="1222" spans="1:10" hidden="1" x14ac:dyDescent="0.3">
      <c r="A1222" s="1">
        <v>8325</v>
      </c>
      <c r="B1222" t="s">
        <v>1240</v>
      </c>
      <c r="C1222" t="s">
        <v>9</v>
      </c>
      <c r="D1222" t="s">
        <v>10</v>
      </c>
      <c r="E1222" t="s">
        <v>9</v>
      </c>
      <c r="F1222" t="s">
        <v>11</v>
      </c>
      <c r="G1222" t="s">
        <v>1231</v>
      </c>
      <c r="H1222" t="s">
        <v>9</v>
      </c>
      <c r="I1222" t="str">
        <f>IFERROR(IF(VLOOKUP(A1222,'Konton 2025'!$A$1:$R$1231,2,FALSE)="fheon","nej","nej"),"ja")</f>
        <v>nej</v>
      </c>
      <c r="J1222" t="str">
        <f>IF(I1222="ja","nej",IF(B1222=VLOOKUP('Konton 2026'!A1222,'Konton 2025'!$A$1:$R$1231,2,FALSE),"nej","ja"))</f>
        <v>nej</v>
      </c>
    </row>
    <row r="1223" spans="1:10" hidden="1" x14ac:dyDescent="0.3">
      <c r="A1223" s="1">
        <v>8330</v>
      </c>
      <c r="B1223" t="s">
        <v>1241</v>
      </c>
      <c r="C1223" t="s">
        <v>10</v>
      </c>
      <c r="D1223" t="s">
        <v>9</v>
      </c>
      <c r="E1223" t="s">
        <v>9</v>
      </c>
      <c r="F1223" t="s">
        <v>11</v>
      </c>
      <c r="G1223" t="s">
        <v>1231</v>
      </c>
      <c r="H1223" t="s">
        <v>9</v>
      </c>
      <c r="I1223" t="str">
        <f>IFERROR(IF(VLOOKUP(A1223,'Konton 2025'!$A$1:$R$1231,2,FALSE)="fheon","nej","nej"),"ja")</f>
        <v>nej</v>
      </c>
      <c r="J1223" t="str">
        <f>IF(I1223="ja","nej",IF(B1223=VLOOKUP('Konton 2026'!A1223,'Konton 2025'!$A$1:$R$1231,2,FALSE),"nej","ja"))</f>
        <v>nej</v>
      </c>
    </row>
    <row r="1224" spans="1:10" hidden="1" x14ac:dyDescent="0.3">
      <c r="A1224" s="1">
        <v>8331</v>
      </c>
      <c r="B1224" t="s">
        <v>1242</v>
      </c>
      <c r="C1224" t="s">
        <v>9</v>
      </c>
      <c r="D1224" t="s">
        <v>9</v>
      </c>
      <c r="E1224" t="s">
        <v>9</v>
      </c>
      <c r="F1224" t="s">
        <v>11</v>
      </c>
      <c r="G1224" t="s">
        <v>1231</v>
      </c>
      <c r="H1224" t="s">
        <v>9</v>
      </c>
      <c r="I1224" t="str">
        <f>IFERROR(IF(VLOOKUP(A1224,'Konton 2025'!$A$1:$R$1231,2,FALSE)="fheon","nej","nej"),"ja")</f>
        <v>nej</v>
      </c>
      <c r="J1224" t="str">
        <f>IF(I1224="ja","nej",IF(B1224=VLOOKUP('Konton 2026'!A1224,'Konton 2025'!$A$1:$R$1231,2,FALSE),"nej","ja"))</f>
        <v>nej</v>
      </c>
    </row>
    <row r="1225" spans="1:10" hidden="1" x14ac:dyDescent="0.3">
      <c r="A1225" s="1">
        <v>8336</v>
      </c>
      <c r="B1225" t="s">
        <v>1243</v>
      </c>
      <c r="C1225" t="s">
        <v>9</v>
      </c>
      <c r="D1225" t="s">
        <v>9</v>
      </c>
      <c r="E1225" t="s">
        <v>9</v>
      </c>
      <c r="F1225" t="s">
        <v>11</v>
      </c>
      <c r="G1225" t="s">
        <v>1231</v>
      </c>
      <c r="H1225" t="s">
        <v>9</v>
      </c>
      <c r="I1225" t="str">
        <f>IFERROR(IF(VLOOKUP(A1225,'Konton 2025'!$A$1:$R$1231,2,FALSE)="fheon","nej","nej"),"ja")</f>
        <v>nej</v>
      </c>
      <c r="J1225" t="str">
        <f>IF(I1225="ja","nej",IF(B1225=VLOOKUP('Konton 2026'!A1225,'Konton 2025'!$A$1:$R$1231,2,FALSE),"nej","ja"))</f>
        <v>nej</v>
      </c>
    </row>
    <row r="1226" spans="1:10" hidden="1" x14ac:dyDescent="0.3">
      <c r="A1226" s="1">
        <v>8340</v>
      </c>
      <c r="B1226" t="s">
        <v>1244</v>
      </c>
      <c r="C1226" t="s">
        <v>10</v>
      </c>
      <c r="D1226" t="s">
        <v>9</v>
      </c>
      <c r="E1226" t="s">
        <v>9</v>
      </c>
      <c r="F1226" t="s">
        <v>11</v>
      </c>
      <c r="G1226" t="s">
        <v>1231</v>
      </c>
      <c r="H1226" t="s">
        <v>9</v>
      </c>
      <c r="I1226" t="str">
        <f>IFERROR(IF(VLOOKUP(A1226,'Konton 2025'!$A$1:$R$1231,2,FALSE)="fheon","nej","nej"),"ja")</f>
        <v>nej</v>
      </c>
      <c r="J1226" t="str">
        <f>IF(I1226="ja","nej",IF(B1226=VLOOKUP('Konton 2026'!A1226,'Konton 2025'!$A$1:$R$1231,2,FALSE),"nej","ja"))</f>
        <v>nej</v>
      </c>
    </row>
    <row r="1227" spans="1:10" hidden="1" x14ac:dyDescent="0.3">
      <c r="A1227" s="1">
        <v>8350</v>
      </c>
      <c r="B1227" t="s">
        <v>1245</v>
      </c>
      <c r="C1227" t="s">
        <v>10</v>
      </c>
      <c r="D1227" t="s">
        <v>9</v>
      </c>
      <c r="E1227" t="s">
        <v>9</v>
      </c>
      <c r="F1227" t="s">
        <v>11</v>
      </c>
      <c r="G1227" t="s">
        <v>1231</v>
      </c>
      <c r="H1227" t="s">
        <v>9</v>
      </c>
      <c r="I1227" t="str">
        <f>IFERROR(IF(VLOOKUP(A1227,'Konton 2025'!$A$1:$R$1231,2,FALSE)="fheon","nej","nej"),"ja")</f>
        <v>nej</v>
      </c>
      <c r="J1227" t="str">
        <f>IF(I1227="ja","nej",IF(B1227=VLOOKUP('Konton 2026'!A1227,'Konton 2025'!$A$1:$R$1231,2,FALSE),"nej","ja"))</f>
        <v>nej</v>
      </c>
    </row>
    <row r="1228" spans="1:10" hidden="1" x14ac:dyDescent="0.3">
      <c r="A1228" s="1">
        <v>8360</v>
      </c>
      <c r="B1228" t="s">
        <v>1246</v>
      </c>
      <c r="C1228" t="s">
        <v>9</v>
      </c>
      <c r="D1228" t="s">
        <v>9</v>
      </c>
      <c r="E1228" t="s">
        <v>9</v>
      </c>
      <c r="F1228" t="s">
        <v>11</v>
      </c>
      <c r="G1228" t="s">
        <v>1231</v>
      </c>
      <c r="H1228" t="s">
        <v>9</v>
      </c>
      <c r="I1228" t="str">
        <f>IFERROR(IF(VLOOKUP(A1228,'Konton 2025'!$A$1:$R$1231,2,FALSE)="fheon","nej","nej"),"ja")</f>
        <v>nej</v>
      </c>
      <c r="J1228" t="str">
        <f>IF(I1228="ja","nej",IF(B1228=VLOOKUP('Konton 2026'!A1228,'Konton 2025'!$A$1:$R$1231,2,FALSE),"nej","ja"))</f>
        <v>nej</v>
      </c>
    </row>
    <row r="1229" spans="1:10" hidden="1" x14ac:dyDescent="0.3">
      <c r="A1229" s="1">
        <v>8361</v>
      </c>
      <c r="B1229" t="s">
        <v>1247</v>
      </c>
      <c r="C1229" t="s">
        <v>9</v>
      </c>
      <c r="D1229" t="s">
        <v>9</v>
      </c>
      <c r="E1229" t="s">
        <v>9</v>
      </c>
      <c r="F1229" t="s">
        <v>11</v>
      </c>
      <c r="G1229" t="s">
        <v>1231</v>
      </c>
      <c r="H1229" t="s">
        <v>9</v>
      </c>
      <c r="I1229" t="str">
        <f>IFERROR(IF(VLOOKUP(A1229,'Konton 2025'!$A$1:$R$1231,2,FALSE)="fheon","nej","nej"),"ja")</f>
        <v>nej</v>
      </c>
      <c r="J1229" t="str">
        <f>IF(I1229="ja","nej",IF(B1229=VLOOKUP('Konton 2026'!A1229,'Konton 2025'!$A$1:$R$1231,2,FALSE),"nej","ja"))</f>
        <v>nej</v>
      </c>
    </row>
    <row r="1230" spans="1:10" hidden="1" x14ac:dyDescent="0.3">
      <c r="A1230" s="1">
        <v>8362</v>
      </c>
      <c r="B1230" t="s">
        <v>1248</v>
      </c>
      <c r="C1230" t="s">
        <v>9</v>
      </c>
      <c r="D1230" t="s">
        <v>9</v>
      </c>
      <c r="E1230" t="s">
        <v>9</v>
      </c>
      <c r="F1230" t="s">
        <v>11</v>
      </c>
      <c r="G1230" t="s">
        <v>1231</v>
      </c>
      <c r="H1230" t="s">
        <v>9</v>
      </c>
      <c r="I1230" t="str">
        <f>IFERROR(IF(VLOOKUP(A1230,'Konton 2025'!$A$1:$R$1231,2,FALSE)="fheon","nej","nej"),"ja")</f>
        <v>nej</v>
      </c>
      <c r="J1230" t="str">
        <f>IF(I1230="ja","nej",IF(B1230=VLOOKUP('Konton 2026'!A1230,'Konton 2025'!$A$1:$R$1231,2,FALSE),"nej","ja"))</f>
        <v>nej</v>
      </c>
    </row>
    <row r="1231" spans="1:10" hidden="1" x14ac:dyDescent="0.3">
      <c r="A1231" s="1">
        <v>8363</v>
      </c>
      <c r="B1231" t="s">
        <v>1249</v>
      </c>
      <c r="C1231" t="s">
        <v>9</v>
      </c>
      <c r="D1231" t="s">
        <v>9</v>
      </c>
      <c r="E1231" t="s">
        <v>9</v>
      </c>
      <c r="F1231" t="s">
        <v>11</v>
      </c>
      <c r="G1231" t="s">
        <v>1231</v>
      </c>
      <c r="H1231" t="s">
        <v>9</v>
      </c>
      <c r="I1231" t="str">
        <f>IFERROR(IF(VLOOKUP(A1231,'Konton 2025'!$A$1:$R$1231,2,FALSE)="fheon","nej","nej"),"ja")</f>
        <v>nej</v>
      </c>
      <c r="J1231" t="str">
        <f>IF(I1231="ja","nej",IF(B1231=VLOOKUP('Konton 2026'!A1231,'Konton 2025'!$A$1:$R$1231,2,FALSE),"nej","ja"))</f>
        <v>nej</v>
      </c>
    </row>
    <row r="1232" spans="1:10" hidden="1" x14ac:dyDescent="0.3">
      <c r="A1232" s="1">
        <v>8370</v>
      </c>
      <c r="B1232" t="s">
        <v>1250</v>
      </c>
      <c r="C1232" t="s">
        <v>9</v>
      </c>
      <c r="D1232" t="s">
        <v>9</v>
      </c>
      <c r="E1232" t="s">
        <v>9</v>
      </c>
      <c r="F1232" t="s">
        <v>11</v>
      </c>
      <c r="G1232" t="s">
        <v>1231</v>
      </c>
      <c r="H1232" t="s">
        <v>9</v>
      </c>
      <c r="I1232" t="str">
        <f>IFERROR(IF(VLOOKUP(A1232,'Konton 2025'!$A$1:$R$1231,2,FALSE)="fheon","nej","nej"),"ja")</f>
        <v>nej</v>
      </c>
      <c r="J1232" t="str">
        <f>IF(I1232="ja","nej",IF(B1232=VLOOKUP('Konton 2026'!A1232,'Konton 2025'!$A$1:$R$1231,2,FALSE),"nej","ja"))</f>
        <v>nej</v>
      </c>
    </row>
    <row r="1233" spans="1:10" hidden="1" x14ac:dyDescent="0.3">
      <c r="A1233" s="1">
        <v>8380</v>
      </c>
      <c r="B1233" t="s">
        <v>1251</v>
      </c>
      <c r="C1233" t="s">
        <v>9</v>
      </c>
      <c r="D1233" t="s">
        <v>9</v>
      </c>
      <c r="E1233" t="s">
        <v>9</v>
      </c>
      <c r="F1233" t="s">
        <v>11</v>
      </c>
      <c r="G1233" t="s">
        <v>1231</v>
      </c>
      <c r="H1233" t="s">
        <v>9</v>
      </c>
      <c r="I1233" t="str">
        <f>IFERROR(IF(VLOOKUP(A1233,'Konton 2025'!$A$1:$R$1231,2,FALSE)="fheon","nej","nej"),"ja")</f>
        <v>nej</v>
      </c>
      <c r="J1233" t="str">
        <f>IF(I1233="ja","nej",IF(B1233=VLOOKUP('Konton 2026'!A1233,'Konton 2025'!$A$1:$R$1231,2,FALSE),"nej","ja"))</f>
        <v>nej</v>
      </c>
    </row>
    <row r="1234" spans="1:10" hidden="1" x14ac:dyDescent="0.3">
      <c r="A1234" s="1">
        <v>8390</v>
      </c>
      <c r="B1234" t="s">
        <v>1252</v>
      </c>
      <c r="C1234" t="s">
        <v>10</v>
      </c>
      <c r="D1234" t="s">
        <v>9</v>
      </c>
      <c r="E1234" t="s">
        <v>9</v>
      </c>
      <c r="F1234" t="s">
        <v>11</v>
      </c>
      <c r="G1234" t="s">
        <v>1231</v>
      </c>
      <c r="H1234" t="s">
        <v>9</v>
      </c>
      <c r="I1234" t="str">
        <f>IFERROR(IF(VLOOKUP(A1234,'Konton 2025'!$A$1:$R$1231,2,FALSE)="fheon","nej","nej"),"ja")</f>
        <v>nej</v>
      </c>
      <c r="J1234" t="str">
        <f>IF(I1234="ja","nej",IF(B1234=VLOOKUP('Konton 2026'!A1234,'Konton 2025'!$A$1:$R$1231,2,FALSE),"nej","ja"))</f>
        <v>nej</v>
      </c>
    </row>
    <row r="1235" spans="1:10" hidden="1" x14ac:dyDescent="0.3">
      <c r="A1235" s="1">
        <v>8400</v>
      </c>
      <c r="B1235" t="s">
        <v>1253</v>
      </c>
      <c r="C1235" t="s">
        <v>9</v>
      </c>
      <c r="D1235" t="s">
        <v>9</v>
      </c>
      <c r="E1235" t="s">
        <v>9</v>
      </c>
      <c r="F1235" t="s">
        <v>11</v>
      </c>
      <c r="G1235" t="s">
        <v>1254</v>
      </c>
      <c r="H1235" t="s">
        <v>9</v>
      </c>
      <c r="I1235" t="str">
        <f>IFERROR(IF(VLOOKUP(A1235,'Konton 2025'!$A$1:$R$1231,2,FALSE)="fheon","nej","nej"),"ja")</f>
        <v>nej</v>
      </c>
      <c r="J1235" t="str">
        <f>IF(I1235="ja","nej",IF(B1235=VLOOKUP('Konton 2026'!A1235,'Konton 2025'!$A$1:$R$1231,2,FALSE),"nej","ja"))</f>
        <v>nej</v>
      </c>
    </row>
    <row r="1236" spans="1:10" hidden="1" x14ac:dyDescent="0.3">
      <c r="A1236" s="1">
        <v>8410</v>
      </c>
      <c r="B1236" t="s">
        <v>1255</v>
      </c>
      <c r="C1236" t="s">
        <v>10</v>
      </c>
      <c r="D1236" t="s">
        <v>9</v>
      </c>
      <c r="E1236" t="s">
        <v>9</v>
      </c>
      <c r="F1236" t="s">
        <v>11</v>
      </c>
      <c r="G1236" t="s">
        <v>1254</v>
      </c>
      <c r="H1236" t="s">
        <v>9</v>
      </c>
      <c r="I1236" t="str">
        <f>IFERROR(IF(VLOOKUP(A1236,'Konton 2025'!$A$1:$R$1231,2,FALSE)="fheon","nej","nej"),"ja")</f>
        <v>nej</v>
      </c>
      <c r="J1236" t="str">
        <f>IF(I1236="ja","nej",IF(B1236=VLOOKUP('Konton 2026'!A1236,'Konton 2025'!$A$1:$R$1231,2,FALSE),"nej","ja"))</f>
        <v>nej</v>
      </c>
    </row>
    <row r="1237" spans="1:10" hidden="1" x14ac:dyDescent="0.3">
      <c r="A1237" s="1">
        <v>8411</v>
      </c>
      <c r="B1237" t="s">
        <v>1256</v>
      </c>
      <c r="C1237" t="s">
        <v>9</v>
      </c>
      <c r="D1237" t="s">
        <v>9</v>
      </c>
      <c r="E1237" t="s">
        <v>9</v>
      </c>
      <c r="F1237" t="s">
        <v>11</v>
      </c>
      <c r="G1237" t="s">
        <v>1254</v>
      </c>
      <c r="H1237" t="s">
        <v>9</v>
      </c>
      <c r="I1237" t="str">
        <f>IFERROR(IF(VLOOKUP(A1237,'Konton 2025'!$A$1:$R$1231,2,FALSE)="fheon","nej","nej"),"ja")</f>
        <v>nej</v>
      </c>
      <c r="J1237" t="str">
        <f>IF(I1237="ja","nej",IF(B1237=VLOOKUP('Konton 2026'!A1237,'Konton 2025'!$A$1:$R$1231,2,FALSE),"nej","ja"))</f>
        <v>nej</v>
      </c>
    </row>
    <row r="1238" spans="1:10" hidden="1" x14ac:dyDescent="0.3">
      <c r="A1238" s="1">
        <v>8412</v>
      </c>
      <c r="B1238" t="s">
        <v>1257</v>
      </c>
      <c r="C1238" t="s">
        <v>9</v>
      </c>
      <c r="D1238" t="s">
        <v>9</v>
      </c>
      <c r="E1238" t="s">
        <v>9</v>
      </c>
      <c r="F1238" t="s">
        <v>11</v>
      </c>
      <c r="G1238" t="s">
        <v>1254</v>
      </c>
      <c r="H1238" t="s">
        <v>9</v>
      </c>
      <c r="I1238" t="str">
        <f>IFERROR(IF(VLOOKUP(A1238,'Konton 2025'!$A$1:$R$1231,2,FALSE)="fheon","nej","nej"),"ja")</f>
        <v>nej</v>
      </c>
      <c r="J1238" t="str">
        <f>IF(I1238="ja","nej",IF(B1238=VLOOKUP('Konton 2026'!A1238,'Konton 2025'!$A$1:$R$1231,2,FALSE),"nej","ja"))</f>
        <v>nej</v>
      </c>
    </row>
    <row r="1239" spans="1:10" x14ac:dyDescent="0.3">
      <c r="A1239" s="1">
        <v>8413</v>
      </c>
      <c r="B1239" t="s">
        <v>1258</v>
      </c>
      <c r="C1239" t="s">
        <v>9</v>
      </c>
      <c r="D1239" t="s">
        <v>9</v>
      </c>
      <c r="E1239" t="s">
        <v>9</v>
      </c>
      <c r="F1239" t="s">
        <v>11</v>
      </c>
      <c r="G1239" t="s">
        <v>1254</v>
      </c>
      <c r="H1239" t="s">
        <v>9</v>
      </c>
      <c r="I1239" t="str">
        <f>IFERROR(IF(VLOOKUP(A1239,'Konton 2025'!$A$1:$R$1231,2,FALSE)="fheon","nej","nej"),"ja")</f>
        <v>nej</v>
      </c>
      <c r="J1239" t="str">
        <f>IF(I1239="ja","nej",IF(B1239=VLOOKUP('Konton 2026'!A1239,'Konton 2025'!$A$1:$R$1231,2,FALSE),"nej","ja"))</f>
        <v>ja</v>
      </c>
    </row>
    <row r="1240" spans="1:10" hidden="1" x14ac:dyDescent="0.3">
      <c r="A1240" s="1">
        <v>8415</v>
      </c>
      <c r="B1240" t="s">
        <v>1259</v>
      </c>
      <c r="C1240" t="s">
        <v>9</v>
      </c>
      <c r="D1240" t="s">
        <v>9</v>
      </c>
      <c r="E1240" t="s">
        <v>9</v>
      </c>
      <c r="F1240" t="s">
        <v>11</v>
      </c>
      <c r="G1240" t="s">
        <v>1254</v>
      </c>
      <c r="H1240" t="s">
        <v>9</v>
      </c>
      <c r="I1240" t="str">
        <f>IFERROR(IF(VLOOKUP(A1240,'Konton 2025'!$A$1:$R$1231,2,FALSE)="fheon","nej","nej"),"ja")</f>
        <v>nej</v>
      </c>
      <c r="J1240" t="str">
        <f>IF(I1240="ja","nej",IF(B1240=VLOOKUP('Konton 2026'!A1240,'Konton 2025'!$A$1:$R$1231,2,FALSE),"nej","ja"))</f>
        <v>nej</v>
      </c>
    </row>
    <row r="1241" spans="1:10" hidden="1" x14ac:dyDescent="0.3">
      <c r="A1241" s="1">
        <v>8417</v>
      </c>
      <c r="B1241" t="s">
        <v>1260</v>
      </c>
      <c r="C1241" t="s">
        <v>9</v>
      </c>
      <c r="D1241" t="s">
        <v>10</v>
      </c>
      <c r="E1241" t="s">
        <v>9</v>
      </c>
      <c r="F1241" t="s">
        <v>11</v>
      </c>
      <c r="G1241" t="s">
        <v>1254</v>
      </c>
      <c r="H1241" t="s">
        <v>9</v>
      </c>
      <c r="I1241" t="str">
        <f>IFERROR(IF(VLOOKUP(A1241,'Konton 2025'!$A$1:$R$1231,2,FALSE)="fheon","nej","nej"),"ja")</f>
        <v>nej</v>
      </c>
      <c r="J1241" t="str">
        <f>IF(I1241="ja","nej",IF(B1241=VLOOKUP('Konton 2026'!A1241,'Konton 2025'!$A$1:$R$1231,2,FALSE),"nej","ja"))</f>
        <v>nej</v>
      </c>
    </row>
    <row r="1242" spans="1:10" hidden="1" x14ac:dyDescent="0.3">
      <c r="A1242" s="1">
        <v>8418</v>
      </c>
      <c r="B1242" t="s">
        <v>1261</v>
      </c>
      <c r="C1242" t="s">
        <v>9</v>
      </c>
      <c r="D1242" t="s">
        <v>9</v>
      </c>
      <c r="E1242" t="s">
        <v>9</v>
      </c>
      <c r="F1242" t="s">
        <v>11</v>
      </c>
      <c r="G1242" t="s">
        <v>1254</v>
      </c>
      <c r="H1242" t="s">
        <v>9</v>
      </c>
      <c r="I1242" t="str">
        <f>IFERROR(IF(VLOOKUP(A1242,'Konton 2025'!$A$1:$R$1231,2,FALSE)="fheon","nej","nej"),"ja")</f>
        <v>nej</v>
      </c>
      <c r="J1242" t="str">
        <f>IF(I1242="ja","nej",IF(B1242=VLOOKUP('Konton 2026'!A1242,'Konton 2025'!$A$1:$R$1231,2,FALSE),"nej","ja"))</f>
        <v>nej</v>
      </c>
    </row>
    <row r="1243" spans="1:10" hidden="1" x14ac:dyDescent="0.3">
      <c r="A1243" s="1">
        <v>8419</v>
      </c>
      <c r="B1243" t="s">
        <v>1262</v>
      </c>
      <c r="C1243" t="s">
        <v>9</v>
      </c>
      <c r="D1243" t="s">
        <v>9</v>
      </c>
      <c r="E1243" t="s">
        <v>9</v>
      </c>
      <c r="F1243" t="s">
        <v>11</v>
      </c>
      <c r="G1243" t="s">
        <v>1254</v>
      </c>
      <c r="H1243" t="s">
        <v>9</v>
      </c>
      <c r="I1243" t="str">
        <f>IFERROR(IF(VLOOKUP(A1243,'Konton 2025'!$A$1:$R$1231,2,FALSE)="fheon","nej","nej"),"ja")</f>
        <v>nej</v>
      </c>
      <c r="J1243" t="str">
        <f>IF(I1243="ja","nej",IF(B1243=VLOOKUP('Konton 2026'!A1243,'Konton 2025'!$A$1:$R$1231,2,FALSE),"nej","ja"))</f>
        <v>nej</v>
      </c>
    </row>
    <row r="1244" spans="1:10" hidden="1" x14ac:dyDescent="0.3">
      <c r="A1244" s="1">
        <v>8420</v>
      </c>
      <c r="B1244" t="s">
        <v>1263</v>
      </c>
      <c r="C1244" t="s">
        <v>10</v>
      </c>
      <c r="D1244" t="s">
        <v>9</v>
      </c>
      <c r="E1244" t="s">
        <v>9</v>
      </c>
      <c r="F1244" t="s">
        <v>11</v>
      </c>
      <c r="G1244" t="s">
        <v>1254</v>
      </c>
      <c r="H1244" t="s">
        <v>9</v>
      </c>
      <c r="I1244" t="str">
        <f>IFERROR(IF(VLOOKUP(A1244,'Konton 2025'!$A$1:$R$1231,2,FALSE)="fheon","nej","nej"),"ja")</f>
        <v>nej</v>
      </c>
      <c r="J1244" t="str">
        <f>IF(I1244="ja","nej",IF(B1244=VLOOKUP('Konton 2026'!A1244,'Konton 2025'!$A$1:$R$1231,2,FALSE),"nej","ja"))</f>
        <v>nej</v>
      </c>
    </row>
    <row r="1245" spans="1:10" hidden="1" x14ac:dyDescent="0.3">
      <c r="A1245" s="1">
        <v>8421</v>
      </c>
      <c r="B1245" t="s">
        <v>1264</v>
      </c>
      <c r="C1245" t="s">
        <v>9</v>
      </c>
      <c r="D1245" t="s">
        <v>9</v>
      </c>
      <c r="E1245" t="s">
        <v>9</v>
      </c>
      <c r="F1245" t="s">
        <v>11</v>
      </c>
      <c r="G1245" t="s">
        <v>1254</v>
      </c>
      <c r="H1245" t="s">
        <v>9</v>
      </c>
      <c r="I1245" t="str">
        <f>IFERROR(IF(VLOOKUP(A1245,'Konton 2025'!$A$1:$R$1231,2,FALSE)="fheon","nej","nej"),"ja")</f>
        <v>nej</v>
      </c>
      <c r="J1245" t="str">
        <f>IF(I1245="ja","nej",IF(B1245=VLOOKUP('Konton 2026'!A1245,'Konton 2025'!$A$1:$R$1231,2,FALSE),"nej","ja"))</f>
        <v>nej</v>
      </c>
    </row>
    <row r="1246" spans="1:10" hidden="1" x14ac:dyDescent="0.3">
      <c r="A1246" s="1">
        <v>8422</v>
      </c>
      <c r="B1246" t="s">
        <v>1265</v>
      </c>
      <c r="C1246" t="s">
        <v>10</v>
      </c>
      <c r="D1246" t="s">
        <v>9</v>
      </c>
      <c r="E1246" t="s">
        <v>9</v>
      </c>
      <c r="F1246" t="s">
        <v>11</v>
      </c>
      <c r="G1246" t="s">
        <v>1254</v>
      </c>
      <c r="H1246" t="s">
        <v>9</v>
      </c>
      <c r="I1246" t="str">
        <f>IFERROR(IF(VLOOKUP(A1246,'Konton 2025'!$A$1:$R$1231,2,FALSE)="fheon","nej","nej"),"ja")</f>
        <v>nej</v>
      </c>
      <c r="J1246" t="str">
        <f>IF(I1246="ja","nej",IF(B1246=VLOOKUP('Konton 2026'!A1246,'Konton 2025'!$A$1:$R$1231,2,FALSE),"nej","ja"))</f>
        <v>nej</v>
      </c>
    </row>
    <row r="1247" spans="1:10" hidden="1" x14ac:dyDescent="0.3">
      <c r="A1247" s="1">
        <v>8423</v>
      </c>
      <c r="B1247" t="s">
        <v>1266</v>
      </c>
      <c r="C1247" t="s">
        <v>10</v>
      </c>
      <c r="D1247" t="s">
        <v>9</v>
      </c>
      <c r="E1247" t="s">
        <v>9</v>
      </c>
      <c r="F1247" t="s">
        <v>11</v>
      </c>
      <c r="G1247" t="s">
        <v>1254</v>
      </c>
      <c r="H1247" t="s">
        <v>9</v>
      </c>
      <c r="I1247" t="str">
        <f>IFERROR(IF(VLOOKUP(A1247,'Konton 2025'!$A$1:$R$1231,2,FALSE)="fheon","nej","nej"),"ja")</f>
        <v>nej</v>
      </c>
      <c r="J1247" t="str">
        <f>IF(I1247="ja","nej",IF(B1247=VLOOKUP('Konton 2026'!A1247,'Konton 2025'!$A$1:$R$1231,2,FALSE),"nej","ja"))</f>
        <v>nej</v>
      </c>
    </row>
    <row r="1248" spans="1:10" hidden="1" x14ac:dyDescent="0.3">
      <c r="A1248" s="1">
        <v>8424</v>
      </c>
      <c r="B1248" t="s">
        <v>1267</v>
      </c>
      <c r="C1248" t="s">
        <v>9</v>
      </c>
      <c r="D1248" t="s">
        <v>9</v>
      </c>
      <c r="E1248" t="s">
        <v>9</v>
      </c>
      <c r="F1248" t="s">
        <v>11</v>
      </c>
      <c r="G1248" t="s">
        <v>1254</v>
      </c>
      <c r="H1248" t="s">
        <v>9</v>
      </c>
      <c r="I1248" t="str">
        <f>IFERROR(IF(VLOOKUP(A1248,'Konton 2025'!$A$1:$R$1231,2,FALSE)="fheon","nej","nej"),"ja")</f>
        <v>nej</v>
      </c>
      <c r="J1248" t="str">
        <f>IF(I1248="ja","nej",IF(B1248=VLOOKUP('Konton 2026'!A1248,'Konton 2025'!$A$1:$R$1231,2,FALSE),"nej","ja"))</f>
        <v>nej</v>
      </c>
    </row>
    <row r="1249" spans="1:10" hidden="1" x14ac:dyDescent="0.3">
      <c r="A1249" s="1">
        <v>8429</v>
      </c>
      <c r="B1249" t="s">
        <v>1268</v>
      </c>
      <c r="C1249" t="s">
        <v>9</v>
      </c>
      <c r="D1249" t="s">
        <v>9</v>
      </c>
      <c r="E1249" t="s">
        <v>9</v>
      </c>
      <c r="F1249" t="s">
        <v>11</v>
      </c>
      <c r="G1249" t="s">
        <v>1254</v>
      </c>
      <c r="H1249" t="s">
        <v>9</v>
      </c>
      <c r="I1249" t="str">
        <f>IFERROR(IF(VLOOKUP(A1249,'Konton 2025'!$A$1:$R$1231,2,FALSE)="fheon","nej","nej"),"ja")</f>
        <v>nej</v>
      </c>
      <c r="J1249" t="str">
        <f>IF(I1249="ja","nej",IF(B1249=VLOOKUP('Konton 2026'!A1249,'Konton 2025'!$A$1:$R$1231,2,FALSE),"nej","ja"))</f>
        <v>nej</v>
      </c>
    </row>
    <row r="1250" spans="1:10" hidden="1" x14ac:dyDescent="0.3">
      <c r="A1250" s="1">
        <v>8430</v>
      </c>
      <c r="B1250" t="s">
        <v>1269</v>
      </c>
      <c r="C1250" t="s">
        <v>10</v>
      </c>
      <c r="D1250" t="s">
        <v>9</v>
      </c>
      <c r="E1250" t="s">
        <v>9</v>
      </c>
      <c r="F1250" t="s">
        <v>11</v>
      </c>
      <c r="G1250" t="s">
        <v>1254</v>
      </c>
      <c r="H1250" t="s">
        <v>9</v>
      </c>
      <c r="I1250" t="str">
        <f>IFERROR(IF(VLOOKUP(A1250,'Konton 2025'!$A$1:$R$1231,2,FALSE)="fheon","nej","nej"),"ja")</f>
        <v>nej</v>
      </c>
      <c r="J1250" t="str">
        <f>IF(I1250="ja","nej",IF(B1250=VLOOKUP('Konton 2026'!A1250,'Konton 2025'!$A$1:$R$1231,2,FALSE),"nej","ja"))</f>
        <v>nej</v>
      </c>
    </row>
    <row r="1251" spans="1:10" hidden="1" x14ac:dyDescent="0.3">
      <c r="A1251" s="1">
        <v>8431</v>
      </c>
      <c r="B1251" t="s">
        <v>1270</v>
      </c>
      <c r="C1251" t="s">
        <v>9</v>
      </c>
      <c r="D1251" t="s">
        <v>9</v>
      </c>
      <c r="E1251" t="s">
        <v>9</v>
      </c>
      <c r="F1251" t="s">
        <v>11</v>
      </c>
      <c r="G1251" t="s">
        <v>1254</v>
      </c>
      <c r="H1251" t="s">
        <v>9</v>
      </c>
      <c r="I1251" t="str">
        <f>IFERROR(IF(VLOOKUP(A1251,'Konton 2025'!$A$1:$R$1231,2,FALSE)="fheon","nej","nej"),"ja")</f>
        <v>nej</v>
      </c>
      <c r="J1251" t="str">
        <f>IF(I1251="ja","nej",IF(B1251=VLOOKUP('Konton 2026'!A1251,'Konton 2025'!$A$1:$R$1231,2,FALSE),"nej","ja"))</f>
        <v>nej</v>
      </c>
    </row>
    <row r="1252" spans="1:10" hidden="1" x14ac:dyDescent="0.3">
      <c r="A1252" s="1">
        <v>8436</v>
      </c>
      <c r="B1252" t="s">
        <v>1271</v>
      </c>
      <c r="C1252" t="s">
        <v>9</v>
      </c>
      <c r="D1252" t="s">
        <v>9</v>
      </c>
      <c r="E1252" t="s">
        <v>9</v>
      </c>
      <c r="F1252" t="s">
        <v>11</v>
      </c>
      <c r="G1252" t="s">
        <v>1254</v>
      </c>
      <c r="H1252" t="s">
        <v>9</v>
      </c>
      <c r="I1252" t="str">
        <f>IFERROR(IF(VLOOKUP(A1252,'Konton 2025'!$A$1:$R$1231,2,FALSE)="fheon","nej","nej"),"ja")</f>
        <v>nej</v>
      </c>
      <c r="J1252" t="str">
        <f>IF(I1252="ja","nej",IF(B1252=VLOOKUP('Konton 2026'!A1252,'Konton 2025'!$A$1:$R$1231,2,FALSE),"nej","ja"))</f>
        <v>nej</v>
      </c>
    </row>
    <row r="1253" spans="1:10" hidden="1" x14ac:dyDescent="0.3">
      <c r="A1253" s="1">
        <v>8440</v>
      </c>
      <c r="B1253" t="s">
        <v>1272</v>
      </c>
      <c r="C1253" t="s">
        <v>9</v>
      </c>
      <c r="D1253" t="s">
        <v>9</v>
      </c>
      <c r="E1253" t="s">
        <v>9</v>
      </c>
      <c r="F1253" t="s">
        <v>11</v>
      </c>
      <c r="G1253" t="s">
        <v>1254</v>
      </c>
      <c r="H1253" t="s">
        <v>9</v>
      </c>
      <c r="I1253" t="str">
        <f>IFERROR(IF(VLOOKUP(A1253,'Konton 2025'!$A$1:$R$1231,2,FALSE)="fheon","nej","nej"),"ja")</f>
        <v>nej</v>
      </c>
      <c r="J1253" t="str">
        <f>IF(I1253="ja","nej",IF(B1253=VLOOKUP('Konton 2026'!A1253,'Konton 2025'!$A$1:$R$1231,2,FALSE),"nej","ja"))</f>
        <v>nej</v>
      </c>
    </row>
    <row r="1254" spans="1:10" hidden="1" x14ac:dyDescent="0.3">
      <c r="A1254" s="1">
        <v>8450</v>
      </c>
      <c r="B1254" t="s">
        <v>1273</v>
      </c>
      <c r="C1254" t="s">
        <v>9</v>
      </c>
      <c r="D1254" t="s">
        <v>10</v>
      </c>
      <c r="E1254" t="s">
        <v>9</v>
      </c>
      <c r="F1254" t="s">
        <v>11</v>
      </c>
      <c r="G1254" t="s">
        <v>1254</v>
      </c>
      <c r="H1254" t="s">
        <v>9</v>
      </c>
      <c r="I1254" t="str">
        <f>IFERROR(IF(VLOOKUP(A1254,'Konton 2025'!$A$1:$R$1231,2,FALSE)="fheon","nej","nej"),"ja")</f>
        <v>nej</v>
      </c>
      <c r="J1254" t="str">
        <f>IF(I1254="ja","nej",IF(B1254=VLOOKUP('Konton 2026'!A1254,'Konton 2025'!$A$1:$R$1231,2,FALSE),"nej","ja"))</f>
        <v>nej</v>
      </c>
    </row>
    <row r="1255" spans="1:10" hidden="1" x14ac:dyDescent="0.3">
      <c r="A1255" s="1">
        <v>8451</v>
      </c>
      <c r="B1255" t="s">
        <v>1273</v>
      </c>
      <c r="C1255" t="s">
        <v>9</v>
      </c>
      <c r="D1255" t="s">
        <v>10</v>
      </c>
      <c r="E1255" t="s">
        <v>9</v>
      </c>
      <c r="F1255" t="s">
        <v>11</v>
      </c>
      <c r="G1255" t="s">
        <v>1254</v>
      </c>
      <c r="H1255" t="s">
        <v>9</v>
      </c>
      <c r="I1255" t="str">
        <f>IFERROR(IF(VLOOKUP(A1255,'Konton 2025'!$A$1:$R$1231,2,FALSE)="fheon","nej","nej"),"ja")</f>
        <v>nej</v>
      </c>
      <c r="J1255" t="str">
        <f>IF(I1255="ja","nej",IF(B1255=VLOOKUP('Konton 2026'!A1255,'Konton 2025'!$A$1:$R$1231,2,FALSE),"nej","ja"))</f>
        <v>nej</v>
      </c>
    </row>
    <row r="1256" spans="1:10" hidden="1" x14ac:dyDescent="0.3">
      <c r="A1256" s="1">
        <v>8455</v>
      </c>
      <c r="B1256" t="s">
        <v>1274</v>
      </c>
      <c r="C1256" t="s">
        <v>9</v>
      </c>
      <c r="D1256" t="s">
        <v>10</v>
      </c>
      <c r="E1256" t="s">
        <v>9</v>
      </c>
      <c r="F1256" t="s">
        <v>11</v>
      </c>
      <c r="G1256" t="s">
        <v>1254</v>
      </c>
      <c r="H1256" t="s">
        <v>9</v>
      </c>
      <c r="I1256" t="str">
        <f>IFERROR(IF(VLOOKUP(A1256,'Konton 2025'!$A$1:$R$1231,2,FALSE)="fheon","nej","nej"),"ja")</f>
        <v>nej</v>
      </c>
      <c r="J1256" t="str">
        <f>IF(I1256="ja","nej",IF(B1256=VLOOKUP('Konton 2026'!A1256,'Konton 2025'!$A$1:$R$1231,2,FALSE),"nej","ja"))</f>
        <v>nej</v>
      </c>
    </row>
    <row r="1257" spans="1:10" hidden="1" x14ac:dyDescent="0.3">
      <c r="A1257" s="1">
        <v>8460</v>
      </c>
      <c r="B1257" t="s">
        <v>1275</v>
      </c>
      <c r="C1257" t="s">
        <v>9</v>
      </c>
      <c r="D1257" t="s">
        <v>9</v>
      </c>
      <c r="E1257" t="s">
        <v>9</v>
      </c>
      <c r="F1257" t="s">
        <v>11</v>
      </c>
      <c r="G1257" t="s">
        <v>1254</v>
      </c>
      <c r="H1257" t="s">
        <v>9</v>
      </c>
      <c r="I1257" t="str">
        <f>IFERROR(IF(VLOOKUP(A1257,'Konton 2025'!$A$1:$R$1231,2,FALSE)="fheon","nej","nej"),"ja")</f>
        <v>nej</v>
      </c>
      <c r="J1257" t="str">
        <f>IF(I1257="ja","nej",IF(B1257=VLOOKUP('Konton 2026'!A1257,'Konton 2025'!$A$1:$R$1231,2,FALSE),"nej","ja"))</f>
        <v>nej</v>
      </c>
    </row>
    <row r="1258" spans="1:10" hidden="1" x14ac:dyDescent="0.3">
      <c r="A1258" s="1">
        <v>8461</v>
      </c>
      <c r="B1258" t="s">
        <v>1276</v>
      </c>
      <c r="C1258" t="s">
        <v>9</v>
      </c>
      <c r="D1258" t="s">
        <v>9</v>
      </c>
      <c r="E1258" t="s">
        <v>9</v>
      </c>
      <c r="F1258" t="s">
        <v>11</v>
      </c>
      <c r="G1258" t="s">
        <v>1254</v>
      </c>
      <c r="H1258" t="s">
        <v>9</v>
      </c>
      <c r="I1258" t="str">
        <f>IFERROR(IF(VLOOKUP(A1258,'Konton 2025'!$A$1:$R$1231,2,FALSE)="fheon","nej","nej"),"ja")</f>
        <v>nej</v>
      </c>
      <c r="J1258" t="str">
        <f>IF(I1258="ja","nej",IF(B1258=VLOOKUP('Konton 2026'!A1258,'Konton 2025'!$A$1:$R$1231,2,FALSE),"nej","ja"))</f>
        <v>nej</v>
      </c>
    </row>
    <row r="1259" spans="1:10" hidden="1" x14ac:dyDescent="0.3">
      <c r="A1259" s="1">
        <v>8462</v>
      </c>
      <c r="B1259" t="s">
        <v>1277</v>
      </c>
      <c r="C1259" t="s">
        <v>9</v>
      </c>
      <c r="D1259" t="s">
        <v>9</v>
      </c>
      <c r="E1259" t="s">
        <v>9</v>
      </c>
      <c r="F1259" t="s">
        <v>11</v>
      </c>
      <c r="G1259" t="s">
        <v>1254</v>
      </c>
      <c r="H1259" t="s">
        <v>9</v>
      </c>
      <c r="I1259" t="str">
        <f>IFERROR(IF(VLOOKUP(A1259,'Konton 2025'!$A$1:$R$1231,2,FALSE)="fheon","nej","nej"),"ja")</f>
        <v>nej</v>
      </c>
      <c r="J1259" t="str">
        <f>IF(I1259="ja","nej",IF(B1259=VLOOKUP('Konton 2026'!A1259,'Konton 2025'!$A$1:$R$1231,2,FALSE),"nej","ja"))</f>
        <v>nej</v>
      </c>
    </row>
    <row r="1260" spans="1:10" hidden="1" x14ac:dyDescent="0.3">
      <c r="A1260" s="1">
        <v>8463</v>
      </c>
      <c r="B1260" t="s">
        <v>1278</v>
      </c>
      <c r="C1260" t="s">
        <v>9</v>
      </c>
      <c r="D1260" t="s">
        <v>9</v>
      </c>
      <c r="E1260" t="s">
        <v>9</v>
      </c>
      <c r="F1260" t="s">
        <v>11</v>
      </c>
      <c r="G1260" t="s">
        <v>1254</v>
      </c>
      <c r="H1260" t="s">
        <v>9</v>
      </c>
      <c r="I1260" t="str">
        <f>IFERROR(IF(VLOOKUP(A1260,'Konton 2025'!$A$1:$R$1231,2,FALSE)="fheon","nej","nej"),"ja")</f>
        <v>nej</v>
      </c>
      <c r="J1260" t="str">
        <f>IF(I1260="ja","nej",IF(B1260=VLOOKUP('Konton 2026'!A1260,'Konton 2025'!$A$1:$R$1231,2,FALSE),"nej","ja"))</f>
        <v>nej</v>
      </c>
    </row>
    <row r="1261" spans="1:10" hidden="1" x14ac:dyDescent="0.3">
      <c r="A1261" s="1">
        <v>8480</v>
      </c>
      <c r="B1261" t="s">
        <v>1279</v>
      </c>
      <c r="C1261" t="s">
        <v>9</v>
      </c>
      <c r="D1261" t="s">
        <v>10</v>
      </c>
      <c r="E1261" t="s">
        <v>9</v>
      </c>
      <c r="F1261" t="s">
        <v>11</v>
      </c>
      <c r="G1261" t="s">
        <v>1254</v>
      </c>
      <c r="H1261" t="s">
        <v>9</v>
      </c>
      <c r="I1261" t="str">
        <f>IFERROR(IF(VLOOKUP(A1261,'Konton 2025'!$A$1:$R$1231,2,FALSE)="fheon","nej","nej"),"ja")</f>
        <v>nej</v>
      </c>
      <c r="J1261" t="str">
        <f>IF(I1261="ja","nej",IF(B1261=VLOOKUP('Konton 2026'!A1261,'Konton 2025'!$A$1:$R$1231,2,FALSE),"nej","ja"))</f>
        <v>nej</v>
      </c>
    </row>
    <row r="1262" spans="1:10" hidden="1" x14ac:dyDescent="0.3">
      <c r="A1262" s="1">
        <v>8490</v>
      </c>
      <c r="B1262" t="s">
        <v>1280</v>
      </c>
      <c r="C1262" t="s">
        <v>9</v>
      </c>
      <c r="D1262" t="s">
        <v>9</v>
      </c>
      <c r="E1262" t="s">
        <v>9</v>
      </c>
      <c r="F1262" t="s">
        <v>11</v>
      </c>
      <c r="G1262" t="s">
        <v>1254</v>
      </c>
      <c r="H1262" t="s">
        <v>9</v>
      </c>
      <c r="I1262" t="str">
        <f>IFERROR(IF(VLOOKUP(A1262,'Konton 2025'!$A$1:$R$1231,2,FALSE)="fheon","nej","nej"),"ja")</f>
        <v>nej</v>
      </c>
      <c r="J1262" t="str">
        <f>IF(I1262="ja","nej",IF(B1262=VLOOKUP('Konton 2026'!A1262,'Konton 2025'!$A$1:$R$1231,2,FALSE),"nej","ja"))</f>
        <v>nej</v>
      </c>
    </row>
    <row r="1263" spans="1:10" hidden="1" x14ac:dyDescent="0.3">
      <c r="A1263" s="1">
        <v>8491</v>
      </c>
      <c r="B1263" t="s">
        <v>1281</v>
      </c>
      <c r="C1263" t="s">
        <v>9</v>
      </c>
      <c r="D1263" t="s">
        <v>9</v>
      </c>
      <c r="E1263" t="s">
        <v>9</v>
      </c>
      <c r="F1263" t="s">
        <v>11</v>
      </c>
      <c r="G1263" t="s">
        <v>1254</v>
      </c>
      <c r="H1263" t="s">
        <v>9</v>
      </c>
      <c r="I1263" t="str">
        <f>IFERROR(IF(VLOOKUP(A1263,'Konton 2025'!$A$1:$R$1231,2,FALSE)="fheon","nej","nej"),"ja")</f>
        <v>nej</v>
      </c>
      <c r="J1263" t="str">
        <f>IF(I1263="ja","nej",IF(B1263=VLOOKUP('Konton 2026'!A1263,'Konton 2025'!$A$1:$R$1231,2,FALSE),"nej","ja"))</f>
        <v>nej</v>
      </c>
    </row>
    <row r="1264" spans="1:10" hidden="1" x14ac:dyDescent="0.3">
      <c r="A1264" s="1">
        <v>8810</v>
      </c>
      <c r="B1264" t="s">
        <v>1282</v>
      </c>
      <c r="C1264" t="s">
        <v>9</v>
      </c>
      <c r="D1264" t="s">
        <v>9</v>
      </c>
      <c r="E1264" t="s">
        <v>9</v>
      </c>
      <c r="F1264" t="s">
        <v>11</v>
      </c>
      <c r="G1264" t="s">
        <v>1283</v>
      </c>
      <c r="H1264" t="s">
        <v>9</v>
      </c>
      <c r="I1264" t="str">
        <f>IFERROR(IF(VLOOKUP(A1264,'Konton 2025'!$A$1:$R$1231,2,FALSE)="fheon","nej","nej"),"ja")</f>
        <v>nej</v>
      </c>
      <c r="J1264" t="str">
        <f>IF(I1264="ja","nej",IF(B1264=VLOOKUP('Konton 2026'!A1264,'Konton 2025'!$A$1:$R$1231,2,FALSE),"nej","ja"))</f>
        <v>nej</v>
      </c>
    </row>
    <row r="1265" spans="1:10" hidden="1" x14ac:dyDescent="0.3">
      <c r="A1265" s="1">
        <v>8811</v>
      </c>
      <c r="B1265" t="s">
        <v>1284</v>
      </c>
      <c r="C1265" t="s">
        <v>10</v>
      </c>
      <c r="D1265" t="s">
        <v>9</v>
      </c>
      <c r="E1265" t="s">
        <v>9</v>
      </c>
      <c r="F1265" t="s">
        <v>11</v>
      </c>
      <c r="G1265" t="s">
        <v>1283</v>
      </c>
      <c r="H1265" t="s">
        <v>9</v>
      </c>
      <c r="I1265" t="str">
        <f>IFERROR(IF(VLOOKUP(A1265,'Konton 2025'!$A$1:$R$1231,2,FALSE)="fheon","nej","nej"),"ja")</f>
        <v>nej</v>
      </c>
      <c r="J1265" t="str">
        <f>IF(I1265="ja","nej",IF(B1265=VLOOKUP('Konton 2026'!A1265,'Konton 2025'!$A$1:$R$1231,2,FALSE),"nej","ja"))</f>
        <v>nej</v>
      </c>
    </row>
    <row r="1266" spans="1:10" hidden="1" x14ac:dyDescent="0.3">
      <c r="A1266" s="1">
        <v>8819</v>
      </c>
      <c r="B1266" t="s">
        <v>1285</v>
      </c>
      <c r="C1266" t="s">
        <v>10</v>
      </c>
      <c r="D1266" t="s">
        <v>9</v>
      </c>
      <c r="E1266" t="s">
        <v>9</v>
      </c>
      <c r="F1266" t="s">
        <v>11</v>
      </c>
      <c r="G1266" t="s">
        <v>1283</v>
      </c>
      <c r="H1266" t="s">
        <v>9</v>
      </c>
      <c r="I1266" t="str">
        <f>IFERROR(IF(VLOOKUP(A1266,'Konton 2025'!$A$1:$R$1231,2,FALSE)="fheon","nej","nej"),"ja")</f>
        <v>nej</v>
      </c>
      <c r="J1266" t="str">
        <f>IF(I1266="ja","nej",IF(B1266=VLOOKUP('Konton 2026'!A1266,'Konton 2025'!$A$1:$R$1231,2,FALSE),"nej","ja"))</f>
        <v>nej</v>
      </c>
    </row>
    <row r="1267" spans="1:10" hidden="1" x14ac:dyDescent="0.3">
      <c r="A1267" s="1">
        <v>8820</v>
      </c>
      <c r="B1267" t="s">
        <v>1286</v>
      </c>
      <c r="C1267" t="s">
        <v>9</v>
      </c>
      <c r="D1267" t="s">
        <v>9</v>
      </c>
      <c r="E1267" t="s">
        <v>9</v>
      </c>
      <c r="F1267" t="s">
        <v>11</v>
      </c>
      <c r="G1267" t="s">
        <v>1283</v>
      </c>
      <c r="H1267" t="s">
        <v>9</v>
      </c>
      <c r="I1267" t="str">
        <f>IFERROR(IF(VLOOKUP(A1267,'Konton 2025'!$A$1:$R$1231,2,FALSE)="fheon","nej","nej"),"ja")</f>
        <v>nej</v>
      </c>
      <c r="J1267" t="str">
        <f>IF(I1267="ja","nej",IF(B1267=VLOOKUP('Konton 2026'!A1267,'Konton 2025'!$A$1:$R$1231,2,FALSE),"nej","ja"))</f>
        <v>nej</v>
      </c>
    </row>
    <row r="1268" spans="1:10" hidden="1" x14ac:dyDescent="0.3">
      <c r="A1268" s="1">
        <v>8830</v>
      </c>
      <c r="B1268" t="s">
        <v>1287</v>
      </c>
      <c r="C1268" t="s">
        <v>9</v>
      </c>
      <c r="D1268" t="s">
        <v>9</v>
      </c>
      <c r="E1268" t="s">
        <v>9</v>
      </c>
      <c r="F1268" t="s">
        <v>11</v>
      </c>
      <c r="G1268" t="s">
        <v>1283</v>
      </c>
      <c r="H1268" t="s">
        <v>9</v>
      </c>
      <c r="I1268" t="str">
        <f>IFERROR(IF(VLOOKUP(A1268,'Konton 2025'!$A$1:$R$1231,2,FALSE)="fheon","nej","nej"),"ja")</f>
        <v>nej</v>
      </c>
      <c r="J1268" t="str">
        <f>IF(I1268="ja","nej",IF(B1268=VLOOKUP('Konton 2026'!A1268,'Konton 2025'!$A$1:$R$1231,2,FALSE),"nej","ja"))</f>
        <v>nej</v>
      </c>
    </row>
    <row r="1269" spans="1:10" hidden="1" x14ac:dyDescent="0.3">
      <c r="A1269" s="1">
        <v>8840</v>
      </c>
      <c r="B1269" t="s">
        <v>1288</v>
      </c>
      <c r="C1269" t="s">
        <v>9</v>
      </c>
      <c r="D1269" t="s">
        <v>9</v>
      </c>
      <c r="E1269" t="s">
        <v>9</v>
      </c>
      <c r="F1269" t="s">
        <v>281</v>
      </c>
      <c r="G1269" t="s">
        <v>1283</v>
      </c>
      <c r="H1269" t="s">
        <v>9</v>
      </c>
      <c r="I1269" t="str">
        <f>IFERROR(IF(VLOOKUP(A1269,'Konton 2025'!$A$1:$R$1231,2,FALSE)="fheon","nej","nej"),"ja")</f>
        <v>nej</v>
      </c>
      <c r="J1269" t="str">
        <f>IF(I1269="ja","nej",IF(B1269=VLOOKUP('Konton 2026'!A1269,'Konton 2025'!$A$1:$R$1231,2,FALSE),"nej","ja"))</f>
        <v>nej</v>
      </c>
    </row>
    <row r="1270" spans="1:10" hidden="1" x14ac:dyDescent="0.3">
      <c r="A1270" s="1">
        <v>8850</v>
      </c>
      <c r="B1270" t="s">
        <v>1289</v>
      </c>
      <c r="C1270" t="s">
        <v>10</v>
      </c>
      <c r="D1270" t="s">
        <v>9</v>
      </c>
      <c r="E1270" t="s">
        <v>9</v>
      </c>
      <c r="F1270" t="s">
        <v>11</v>
      </c>
      <c r="G1270" t="s">
        <v>1283</v>
      </c>
      <c r="H1270" t="s">
        <v>9</v>
      </c>
      <c r="I1270" t="str">
        <f>IFERROR(IF(VLOOKUP(A1270,'Konton 2025'!$A$1:$R$1231,2,FALSE)="fheon","nej","nej"),"ja")</f>
        <v>nej</v>
      </c>
      <c r="J1270" t="str">
        <f>IF(I1270="ja","nej",IF(B1270=VLOOKUP('Konton 2026'!A1270,'Konton 2025'!$A$1:$R$1231,2,FALSE),"nej","ja"))</f>
        <v>nej</v>
      </c>
    </row>
    <row r="1271" spans="1:10" hidden="1" x14ac:dyDescent="0.3">
      <c r="A1271" s="1">
        <v>8851</v>
      </c>
      <c r="B1271" t="s">
        <v>1290</v>
      </c>
      <c r="C1271" t="s">
        <v>9</v>
      </c>
      <c r="D1271" t="s">
        <v>9</v>
      </c>
      <c r="E1271" t="s">
        <v>9</v>
      </c>
      <c r="F1271" t="s">
        <v>11</v>
      </c>
      <c r="G1271" t="s">
        <v>1283</v>
      </c>
      <c r="H1271" t="s">
        <v>9</v>
      </c>
      <c r="I1271" t="str">
        <f>IFERROR(IF(VLOOKUP(A1271,'Konton 2025'!$A$1:$R$1231,2,FALSE)="fheon","nej","nej"),"ja")</f>
        <v>nej</v>
      </c>
      <c r="J1271" t="str">
        <f>IF(I1271="ja","nej",IF(B1271=VLOOKUP('Konton 2026'!A1271,'Konton 2025'!$A$1:$R$1231,2,FALSE),"nej","ja"))</f>
        <v>nej</v>
      </c>
    </row>
    <row r="1272" spans="1:10" hidden="1" x14ac:dyDescent="0.3">
      <c r="A1272" s="1">
        <v>8852</v>
      </c>
      <c r="B1272" t="s">
        <v>1291</v>
      </c>
      <c r="C1272" t="s">
        <v>9</v>
      </c>
      <c r="D1272" t="s">
        <v>9</v>
      </c>
      <c r="E1272" t="s">
        <v>9</v>
      </c>
      <c r="F1272" t="s">
        <v>11</v>
      </c>
      <c r="G1272" t="s">
        <v>1283</v>
      </c>
      <c r="H1272" t="s">
        <v>9</v>
      </c>
      <c r="I1272" t="str">
        <f>IFERROR(IF(VLOOKUP(A1272,'Konton 2025'!$A$1:$R$1231,2,FALSE)="fheon","nej","nej"),"ja")</f>
        <v>nej</v>
      </c>
      <c r="J1272" t="str">
        <f>IF(I1272="ja","nej",IF(B1272=VLOOKUP('Konton 2026'!A1272,'Konton 2025'!$A$1:$R$1231,2,FALSE),"nej","ja"))</f>
        <v>nej</v>
      </c>
    </row>
    <row r="1273" spans="1:10" x14ac:dyDescent="0.3">
      <c r="A1273" s="1">
        <v>8853</v>
      </c>
      <c r="B1273" t="s">
        <v>1292</v>
      </c>
      <c r="C1273" t="s">
        <v>9</v>
      </c>
      <c r="D1273" t="s">
        <v>9</v>
      </c>
      <c r="E1273" t="s">
        <v>9</v>
      </c>
      <c r="F1273" t="s">
        <v>11</v>
      </c>
      <c r="G1273" t="s">
        <v>1283</v>
      </c>
      <c r="H1273" t="s">
        <v>9</v>
      </c>
      <c r="I1273" t="str">
        <f>IFERROR(IF(VLOOKUP(A1273,'Konton 2025'!$A$1:$R$1231,2,FALSE)="fheon","nej","nej"),"ja")</f>
        <v>nej</v>
      </c>
      <c r="J1273" t="str">
        <f>IF(I1273="ja","nej",IF(B1273=VLOOKUP('Konton 2026'!A1273,'Konton 2025'!$A$1:$R$1231,2,FALSE),"nej","ja"))</f>
        <v>ja</v>
      </c>
    </row>
    <row r="1274" spans="1:10" hidden="1" x14ac:dyDescent="0.3">
      <c r="A1274" s="1">
        <v>8860</v>
      </c>
      <c r="B1274" t="s">
        <v>1293</v>
      </c>
      <c r="C1274" t="s">
        <v>9</v>
      </c>
      <c r="D1274" t="s">
        <v>9</v>
      </c>
      <c r="E1274" t="s">
        <v>9</v>
      </c>
      <c r="F1274" t="s">
        <v>11</v>
      </c>
      <c r="G1274" t="s">
        <v>1283</v>
      </c>
      <c r="H1274" t="s">
        <v>9</v>
      </c>
      <c r="I1274" t="str">
        <f>IFERROR(IF(VLOOKUP(A1274,'Konton 2025'!$A$1:$R$1231,2,FALSE)="fheon","nej","nej"),"ja")</f>
        <v>nej</v>
      </c>
      <c r="J1274" t="str">
        <f>IF(I1274="ja","nej",IF(B1274=VLOOKUP('Konton 2026'!A1274,'Konton 2025'!$A$1:$R$1231,2,FALSE),"nej","ja"))</f>
        <v>nej</v>
      </c>
    </row>
    <row r="1275" spans="1:10" hidden="1" x14ac:dyDescent="0.3">
      <c r="A1275" s="1">
        <v>8861</v>
      </c>
      <c r="B1275" t="s">
        <v>1294</v>
      </c>
      <c r="C1275" t="s">
        <v>9</v>
      </c>
      <c r="D1275" t="s">
        <v>9</v>
      </c>
      <c r="E1275" t="s">
        <v>9</v>
      </c>
      <c r="F1275" t="s">
        <v>11</v>
      </c>
      <c r="G1275" t="s">
        <v>1283</v>
      </c>
      <c r="H1275" t="s">
        <v>9</v>
      </c>
      <c r="I1275" t="str">
        <f>IFERROR(IF(VLOOKUP(A1275,'Konton 2025'!$A$1:$R$1231,2,FALSE)="fheon","nej","nej"),"ja")</f>
        <v>nej</v>
      </c>
      <c r="J1275" t="str">
        <f>IF(I1275="ja","nej",IF(B1275=VLOOKUP('Konton 2026'!A1275,'Konton 2025'!$A$1:$R$1231,2,FALSE),"nej","ja"))</f>
        <v>nej</v>
      </c>
    </row>
    <row r="1276" spans="1:10" hidden="1" x14ac:dyDescent="0.3">
      <c r="A1276" s="1">
        <v>8862</v>
      </c>
      <c r="B1276" t="s">
        <v>1295</v>
      </c>
      <c r="C1276" t="s">
        <v>9</v>
      </c>
      <c r="D1276" t="s">
        <v>9</v>
      </c>
      <c r="E1276" t="s">
        <v>9</v>
      </c>
      <c r="F1276" t="s">
        <v>11</v>
      </c>
      <c r="G1276" t="s">
        <v>1283</v>
      </c>
      <c r="H1276" t="s">
        <v>9</v>
      </c>
      <c r="I1276" t="str">
        <f>IFERROR(IF(VLOOKUP(A1276,'Konton 2025'!$A$1:$R$1231,2,FALSE)="fheon","nej","nej"),"ja")</f>
        <v>nej</v>
      </c>
      <c r="J1276" t="str">
        <f>IF(I1276="ja","nej",IF(B1276=VLOOKUP('Konton 2026'!A1276,'Konton 2025'!$A$1:$R$1231,2,FALSE),"nej","ja"))</f>
        <v>nej</v>
      </c>
    </row>
    <row r="1277" spans="1:10" hidden="1" x14ac:dyDescent="0.3">
      <c r="A1277" s="1">
        <v>8864</v>
      </c>
      <c r="B1277" t="s">
        <v>1296</v>
      </c>
      <c r="C1277" t="s">
        <v>9</v>
      </c>
      <c r="D1277" t="s">
        <v>9</v>
      </c>
      <c r="E1277" t="s">
        <v>9</v>
      </c>
      <c r="F1277" t="s">
        <v>11</v>
      </c>
      <c r="G1277" t="s">
        <v>1283</v>
      </c>
      <c r="H1277" t="s">
        <v>9</v>
      </c>
      <c r="I1277" t="str">
        <f>IFERROR(IF(VLOOKUP(A1277,'Konton 2025'!$A$1:$R$1231,2,FALSE)="fheon","nej","nej"),"ja")</f>
        <v>nej</v>
      </c>
      <c r="J1277" t="str">
        <f>IF(I1277="ja","nej",IF(B1277=VLOOKUP('Konton 2026'!A1277,'Konton 2025'!$A$1:$R$1231,2,FALSE),"nej","ja"))</f>
        <v>nej</v>
      </c>
    </row>
    <row r="1278" spans="1:10" hidden="1" x14ac:dyDescent="0.3">
      <c r="A1278" s="1">
        <v>8865</v>
      </c>
      <c r="B1278" t="s">
        <v>1297</v>
      </c>
      <c r="C1278" t="s">
        <v>9</v>
      </c>
      <c r="D1278" t="s">
        <v>9</v>
      </c>
      <c r="E1278" t="s">
        <v>9</v>
      </c>
      <c r="F1278" t="s">
        <v>11</v>
      </c>
      <c r="G1278" t="s">
        <v>1283</v>
      </c>
      <c r="H1278" t="s">
        <v>9</v>
      </c>
      <c r="I1278" t="str">
        <f>IFERROR(IF(VLOOKUP(A1278,'Konton 2025'!$A$1:$R$1231,2,FALSE)="fheon","nej","nej"),"ja")</f>
        <v>nej</v>
      </c>
      <c r="J1278" t="str">
        <f>IF(I1278="ja","nej",IF(B1278=VLOOKUP('Konton 2026'!A1278,'Konton 2025'!$A$1:$R$1231,2,FALSE),"nej","ja"))</f>
        <v>nej</v>
      </c>
    </row>
    <row r="1279" spans="1:10" hidden="1" x14ac:dyDescent="0.3">
      <c r="A1279" s="1">
        <v>8866</v>
      </c>
      <c r="B1279" t="s">
        <v>1298</v>
      </c>
      <c r="C1279" t="s">
        <v>9</v>
      </c>
      <c r="D1279" t="s">
        <v>9</v>
      </c>
      <c r="E1279" t="s">
        <v>9</v>
      </c>
      <c r="F1279" t="s">
        <v>11</v>
      </c>
      <c r="G1279" t="s">
        <v>1283</v>
      </c>
      <c r="H1279" t="s">
        <v>9</v>
      </c>
      <c r="I1279" t="str">
        <f>IFERROR(IF(VLOOKUP(A1279,'Konton 2025'!$A$1:$R$1231,2,FALSE)="fheon","nej","nej"),"ja")</f>
        <v>nej</v>
      </c>
      <c r="J1279" t="str">
        <f>IF(I1279="ja","nej",IF(B1279=VLOOKUP('Konton 2026'!A1279,'Konton 2025'!$A$1:$R$1231,2,FALSE),"nej","ja"))</f>
        <v>nej</v>
      </c>
    </row>
    <row r="1280" spans="1:10" hidden="1" x14ac:dyDescent="0.3">
      <c r="A1280" s="1">
        <v>8869</v>
      </c>
      <c r="B1280" t="s">
        <v>1299</v>
      </c>
      <c r="C1280" t="s">
        <v>9</v>
      </c>
      <c r="D1280" t="s">
        <v>9</v>
      </c>
      <c r="E1280" t="s">
        <v>9</v>
      </c>
      <c r="F1280" t="s">
        <v>11</v>
      </c>
      <c r="G1280" t="s">
        <v>1283</v>
      </c>
      <c r="H1280" t="s">
        <v>9</v>
      </c>
      <c r="I1280" t="str">
        <f>IFERROR(IF(VLOOKUP(A1280,'Konton 2025'!$A$1:$R$1231,2,FALSE)="fheon","nej","nej"),"ja")</f>
        <v>nej</v>
      </c>
      <c r="J1280" t="str">
        <f>IF(I1280="ja","nej",IF(B1280=VLOOKUP('Konton 2026'!A1280,'Konton 2025'!$A$1:$R$1231,2,FALSE),"nej","ja"))</f>
        <v>nej</v>
      </c>
    </row>
    <row r="1281" spans="1:10" hidden="1" x14ac:dyDescent="0.3">
      <c r="A1281" s="1">
        <v>8890</v>
      </c>
      <c r="B1281" t="s">
        <v>1300</v>
      </c>
      <c r="C1281" t="s">
        <v>9</v>
      </c>
      <c r="D1281" t="s">
        <v>9</v>
      </c>
      <c r="E1281" t="s">
        <v>9</v>
      </c>
      <c r="F1281" t="s">
        <v>11</v>
      </c>
      <c r="G1281" t="s">
        <v>1283</v>
      </c>
      <c r="H1281" t="s">
        <v>9</v>
      </c>
      <c r="I1281" t="str">
        <f>IFERROR(IF(VLOOKUP(A1281,'Konton 2025'!$A$1:$R$1231,2,FALSE)="fheon","nej","nej"),"ja")</f>
        <v>nej</v>
      </c>
      <c r="J1281" t="str">
        <f>IF(I1281="ja","nej",IF(B1281=VLOOKUP('Konton 2026'!A1281,'Konton 2025'!$A$1:$R$1231,2,FALSE),"nej","ja"))</f>
        <v>nej</v>
      </c>
    </row>
    <row r="1282" spans="1:10" hidden="1" x14ac:dyDescent="0.3">
      <c r="A1282" s="1">
        <v>8892</v>
      </c>
      <c r="B1282" t="s">
        <v>1301</v>
      </c>
      <c r="C1282" t="s">
        <v>9</v>
      </c>
      <c r="D1282" t="s">
        <v>9</v>
      </c>
      <c r="E1282" t="s">
        <v>9</v>
      </c>
      <c r="F1282" t="s">
        <v>11</v>
      </c>
      <c r="G1282" t="s">
        <v>1283</v>
      </c>
      <c r="H1282" t="s">
        <v>9</v>
      </c>
      <c r="I1282" t="str">
        <f>IFERROR(IF(VLOOKUP(A1282,'Konton 2025'!$A$1:$R$1231,2,FALSE)="fheon","nej","nej"),"ja")</f>
        <v>nej</v>
      </c>
      <c r="J1282" t="str">
        <f>IF(I1282="ja","nej",IF(B1282=VLOOKUP('Konton 2026'!A1282,'Konton 2025'!$A$1:$R$1231,2,FALSE),"nej","ja"))</f>
        <v>nej</v>
      </c>
    </row>
    <row r="1283" spans="1:10" hidden="1" x14ac:dyDescent="0.3">
      <c r="A1283" s="1">
        <v>8896</v>
      </c>
      <c r="B1283" t="s">
        <v>1302</v>
      </c>
      <c r="C1283" t="s">
        <v>9</v>
      </c>
      <c r="D1283" t="s">
        <v>9</v>
      </c>
      <c r="E1283" t="s">
        <v>9</v>
      </c>
      <c r="F1283" t="s">
        <v>11</v>
      </c>
      <c r="G1283" t="s">
        <v>1283</v>
      </c>
      <c r="H1283" t="s">
        <v>9</v>
      </c>
      <c r="I1283" t="str">
        <f>IFERROR(IF(VLOOKUP(A1283,'Konton 2025'!$A$1:$R$1231,2,FALSE)="fheon","nej","nej"),"ja")</f>
        <v>nej</v>
      </c>
      <c r="J1283" t="str">
        <f>IF(I1283="ja","nej",IF(B1283=VLOOKUP('Konton 2026'!A1283,'Konton 2025'!$A$1:$R$1231,2,FALSE),"nej","ja"))</f>
        <v>nej</v>
      </c>
    </row>
    <row r="1284" spans="1:10" hidden="1" x14ac:dyDescent="0.3">
      <c r="A1284" s="1">
        <v>8899</v>
      </c>
      <c r="B1284" t="s">
        <v>1300</v>
      </c>
      <c r="C1284" t="s">
        <v>9</v>
      </c>
      <c r="D1284" t="s">
        <v>9</v>
      </c>
      <c r="E1284" t="s">
        <v>9</v>
      </c>
      <c r="F1284" t="s">
        <v>11</v>
      </c>
      <c r="G1284" t="s">
        <v>1283</v>
      </c>
      <c r="H1284" t="s">
        <v>9</v>
      </c>
      <c r="I1284" t="str">
        <f>IFERROR(IF(VLOOKUP(A1284,'Konton 2025'!$A$1:$R$1231,2,FALSE)="fheon","nej","nej"),"ja")</f>
        <v>nej</v>
      </c>
      <c r="J1284" t="str">
        <f>IF(I1284="ja","nej",IF(B1284=VLOOKUP('Konton 2026'!A1284,'Konton 2025'!$A$1:$R$1231,2,FALSE),"nej","ja"))</f>
        <v>nej</v>
      </c>
    </row>
    <row r="1285" spans="1:10" hidden="1" x14ac:dyDescent="0.3">
      <c r="A1285" s="1">
        <v>8910</v>
      </c>
      <c r="B1285" t="s">
        <v>1303</v>
      </c>
      <c r="C1285" t="s">
        <v>10</v>
      </c>
      <c r="D1285" t="s">
        <v>9</v>
      </c>
      <c r="E1285" t="s">
        <v>9</v>
      </c>
      <c r="F1285" t="s">
        <v>11</v>
      </c>
      <c r="G1285" t="s">
        <v>1304</v>
      </c>
      <c r="H1285" t="s">
        <v>9</v>
      </c>
      <c r="I1285" t="str">
        <f>IFERROR(IF(VLOOKUP(A1285,'Konton 2025'!$A$1:$R$1231,2,FALSE)="fheon","nej","nej"),"ja")</f>
        <v>nej</v>
      </c>
      <c r="J1285" t="str">
        <f>IF(I1285="ja","nej",IF(B1285=VLOOKUP('Konton 2026'!A1285,'Konton 2025'!$A$1:$R$1231,2,FALSE),"nej","ja"))</f>
        <v>nej</v>
      </c>
    </row>
    <row r="1286" spans="1:10" hidden="1" x14ac:dyDescent="0.3">
      <c r="A1286" s="1">
        <v>8920</v>
      </c>
      <c r="B1286" t="s">
        <v>1305</v>
      </c>
      <c r="C1286" t="s">
        <v>9</v>
      </c>
      <c r="D1286" t="s">
        <v>9</v>
      </c>
      <c r="E1286" t="s">
        <v>9</v>
      </c>
      <c r="F1286" t="s">
        <v>11</v>
      </c>
      <c r="G1286" t="s">
        <v>1304</v>
      </c>
      <c r="H1286" t="s">
        <v>9</v>
      </c>
      <c r="I1286" t="str">
        <f>IFERROR(IF(VLOOKUP(A1286,'Konton 2025'!$A$1:$R$1231,2,FALSE)="fheon","nej","nej"),"ja")</f>
        <v>nej</v>
      </c>
      <c r="J1286" t="str">
        <f>IF(I1286="ja","nej",IF(B1286=VLOOKUP('Konton 2026'!A1286,'Konton 2025'!$A$1:$R$1231,2,FALSE),"nej","ja"))</f>
        <v>nej</v>
      </c>
    </row>
    <row r="1287" spans="1:10" hidden="1" x14ac:dyDescent="0.3">
      <c r="A1287" s="1">
        <v>8930</v>
      </c>
      <c r="B1287" t="s">
        <v>1306</v>
      </c>
      <c r="C1287" t="s">
        <v>9</v>
      </c>
      <c r="D1287" t="s">
        <v>9</v>
      </c>
      <c r="E1287" t="s">
        <v>9</v>
      </c>
      <c r="F1287" t="s">
        <v>11</v>
      </c>
      <c r="G1287" t="s">
        <v>1304</v>
      </c>
      <c r="H1287" t="s">
        <v>9</v>
      </c>
      <c r="I1287" t="str">
        <f>IFERROR(IF(VLOOKUP(A1287,'Konton 2025'!$A$1:$R$1231,2,FALSE)="fheon","nej","nej"),"ja")</f>
        <v>nej</v>
      </c>
      <c r="J1287" t="str">
        <f>IF(I1287="ja","nej",IF(B1287=VLOOKUP('Konton 2026'!A1287,'Konton 2025'!$A$1:$R$1231,2,FALSE),"nej","ja"))</f>
        <v>nej</v>
      </c>
    </row>
    <row r="1288" spans="1:10" hidden="1" x14ac:dyDescent="0.3">
      <c r="A1288" s="1">
        <v>8940</v>
      </c>
      <c r="B1288" t="s">
        <v>1307</v>
      </c>
      <c r="C1288" t="s">
        <v>9</v>
      </c>
      <c r="D1288" t="s">
        <v>10</v>
      </c>
      <c r="E1288" t="s">
        <v>9</v>
      </c>
      <c r="F1288" t="s">
        <v>11</v>
      </c>
      <c r="G1288" t="s">
        <v>1304</v>
      </c>
      <c r="H1288" t="s">
        <v>9</v>
      </c>
      <c r="I1288" t="str">
        <f>IFERROR(IF(VLOOKUP(A1288,'Konton 2025'!$A$1:$R$1231,2,FALSE)="fheon","nej","nej"),"ja")</f>
        <v>nej</v>
      </c>
      <c r="J1288" t="str">
        <f>IF(I1288="ja","nej",IF(B1288=VLOOKUP('Konton 2026'!A1288,'Konton 2025'!$A$1:$R$1231,2,FALSE),"nej","ja"))</f>
        <v>nej</v>
      </c>
    </row>
    <row r="1289" spans="1:10" hidden="1" x14ac:dyDescent="0.3">
      <c r="A1289" s="1">
        <v>8980</v>
      </c>
      <c r="B1289" t="s">
        <v>1308</v>
      </c>
      <c r="C1289" t="s">
        <v>9</v>
      </c>
      <c r="D1289" t="s">
        <v>9</v>
      </c>
      <c r="E1289" t="s">
        <v>9</v>
      </c>
      <c r="F1289" t="s">
        <v>11</v>
      </c>
      <c r="G1289" t="s">
        <v>1304</v>
      </c>
      <c r="H1289" t="s">
        <v>9</v>
      </c>
      <c r="I1289" t="str">
        <f>IFERROR(IF(VLOOKUP(A1289,'Konton 2025'!$A$1:$R$1231,2,FALSE)="fheon","nej","nej"),"ja")</f>
        <v>nej</v>
      </c>
      <c r="J1289" t="str">
        <f>IF(I1289="ja","nej",IF(B1289=VLOOKUP('Konton 2026'!A1289,'Konton 2025'!$A$1:$R$1231,2,FALSE),"nej","ja"))</f>
        <v>nej</v>
      </c>
    </row>
    <row r="1290" spans="1:10" hidden="1" x14ac:dyDescent="0.3">
      <c r="A1290" s="1">
        <v>8990</v>
      </c>
      <c r="B1290" t="s">
        <v>1309</v>
      </c>
      <c r="C1290" t="s">
        <v>10</v>
      </c>
      <c r="D1290" t="s">
        <v>9</v>
      </c>
      <c r="E1290" t="s">
        <v>9</v>
      </c>
      <c r="F1290" t="s">
        <v>11</v>
      </c>
      <c r="G1290" t="s">
        <v>1304</v>
      </c>
      <c r="H1290" t="s">
        <v>9</v>
      </c>
      <c r="I1290" t="str">
        <f>IFERROR(IF(VLOOKUP(A1290,'Konton 2025'!$A$1:$R$1231,2,FALSE)="fheon","nej","nej"),"ja")</f>
        <v>nej</v>
      </c>
      <c r="J1290" t="str">
        <f>IF(I1290="ja","nej",IF(B1290=VLOOKUP('Konton 2026'!A1290,'Konton 2025'!$A$1:$R$1231,2,FALSE),"nej","ja"))</f>
        <v>nej</v>
      </c>
    </row>
    <row r="1291" spans="1:10" hidden="1" x14ac:dyDescent="0.3">
      <c r="A1291" s="1">
        <v>8999</v>
      </c>
      <c r="B1291" t="s">
        <v>258</v>
      </c>
      <c r="C1291" t="s">
        <v>10</v>
      </c>
      <c r="D1291" t="s">
        <v>9</v>
      </c>
      <c r="E1291" t="s">
        <v>9</v>
      </c>
      <c r="F1291" t="s">
        <v>11</v>
      </c>
      <c r="G1291" t="s">
        <v>1304</v>
      </c>
      <c r="H1291" t="s">
        <v>9</v>
      </c>
      <c r="I1291" t="str">
        <f>IFERROR(IF(VLOOKUP(A1291,'Konton 2025'!$A$1:$R$1231,2,FALSE)="fheon","nej","nej"),"ja")</f>
        <v>nej</v>
      </c>
      <c r="J1291" t="str">
        <f>IF(I1291="ja","nej",IF(B1291=VLOOKUP('Konton 2026'!A1291,'Konton 2025'!$A$1:$R$1231,2,FALSE),"nej","ja"))</f>
        <v>nej</v>
      </c>
    </row>
  </sheetData>
  <autoFilter ref="A1:J1291" xr:uid="{00000000-0001-0000-0000-000000000000}">
    <filterColumn colId="9">
      <filters>
        <filter val="j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FA15-B502-4343-BE94-C85A15840B0F}">
  <sheetPr filterMode="1"/>
  <dimension ref="A1:R1231"/>
  <sheetViews>
    <sheetView topLeftCell="A68" workbookViewId="0">
      <selection activeCell="A45" sqref="A45:B1083"/>
    </sheetView>
  </sheetViews>
  <sheetFormatPr defaultRowHeight="14.4" x14ac:dyDescent="0.3"/>
  <cols>
    <col min="2" max="2" width="78" customWidth="1"/>
    <col min="3" max="3" width="22.5546875" customWidth="1"/>
  </cols>
  <sheetData>
    <row r="1" spans="1:18" x14ac:dyDescent="0.3">
      <c r="A1" s="2" t="s">
        <v>1310</v>
      </c>
      <c r="B1" s="2" t="s">
        <v>1311</v>
      </c>
      <c r="C1" s="2" t="s">
        <v>1312</v>
      </c>
      <c r="D1" s="2" t="s">
        <v>1313</v>
      </c>
      <c r="E1" s="2" t="s">
        <v>1314</v>
      </c>
      <c r="F1" s="2" t="s">
        <v>1315</v>
      </c>
      <c r="G1" s="2" t="s">
        <v>1316</v>
      </c>
      <c r="H1" s="2" t="s">
        <v>1317</v>
      </c>
      <c r="I1" s="2" t="s">
        <v>1318</v>
      </c>
      <c r="J1" s="2" t="s">
        <v>1319</v>
      </c>
      <c r="K1" s="2" t="s">
        <v>1320</v>
      </c>
      <c r="L1" s="2" t="s">
        <v>1321</v>
      </c>
      <c r="M1" s="2" t="s">
        <v>1322</v>
      </c>
      <c r="N1" s="2" t="s">
        <v>1323</v>
      </c>
      <c r="O1" s="2" t="s">
        <v>1324</v>
      </c>
      <c r="P1" s="2" t="s">
        <v>1325</v>
      </c>
      <c r="Q1" s="2" t="s">
        <v>1326</v>
      </c>
      <c r="R1" s="2" t="s">
        <v>4</v>
      </c>
    </row>
    <row r="2" spans="1:18" hidden="1" x14ac:dyDescent="0.3">
      <c r="A2">
        <v>1010</v>
      </c>
      <c r="B2" t="s">
        <v>8</v>
      </c>
      <c r="C2" t="s">
        <v>1327</v>
      </c>
      <c r="D2" t="s">
        <v>1328</v>
      </c>
      <c r="E2" t="s">
        <v>1328</v>
      </c>
      <c r="F2" t="s">
        <v>11</v>
      </c>
      <c r="G2" t="s">
        <v>1329</v>
      </c>
      <c r="H2" t="s">
        <v>1330</v>
      </c>
      <c r="I2" t="s">
        <v>1328</v>
      </c>
      <c r="J2" t="s">
        <v>1331</v>
      </c>
      <c r="L2" t="s">
        <v>1332</v>
      </c>
      <c r="N2" t="s">
        <v>1333</v>
      </c>
      <c r="O2" t="s">
        <v>1334</v>
      </c>
      <c r="P2" t="s">
        <v>1335</v>
      </c>
      <c r="Q2" t="s">
        <v>1334</v>
      </c>
      <c r="R2" t="str">
        <f>IF(IFERROR(VLOOKUP(A2,'Konton 2026'!$A$1:$B$1291,2,FALSE),"ja")="ja","ja","nej")</f>
        <v>nej</v>
      </c>
    </row>
    <row r="3" spans="1:18" hidden="1" x14ac:dyDescent="0.3">
      <c r="A3">
        <v>1011</v>
      </c>
      <c r="B3" t="s">
        <v>13</v>
      </c>
      <c r="C3" t="s">
        <v>1336</v>
      </c>
      <c r="D3" t="s">
        <v>1328</v>
      </c>
      <c r="E3" t="s">
        <v>1328</v>
      </c>
      <c r="F3" t="s">
        <v>11</v>
      </c>
      <c r="G3" t="s">
        <v>1329</v>
      </c>
      <c r="H3" t="s">
        <v>1330</v>
      </c>
      <c r="I3" t="s">
        <v>1337</v>
      </c>
      <c r="N3" t="s">
        <v>1333</v>
      </c>
      <c r="O3" t="s">
        <v>1334</v>
      </c>
      <c r="P3" t="s">
        <v>1335</v>
      </c>
      <c r="Q3" t="s">
        <v>1334</v>
      </c>
      <c r="R3" t="str">
        <f>IF(IFERROR(VLOOKUP(A3,'Konton 2026'!$A$1:$B$1291,2,FALSE),"ja")="ja","ja","nej")</f>
        <v>nej</v>
      </c>
    </row>
    <row r="4" spans="1:18" hidden="1" x14ac:dyDescent="0.3">
      <c r="A4">
        <v>1012</v>
      </c>
      <c r="B4" t="s">
        <v>14</v>
      </c>
      <c r="C4" t="s">
        <v>1338</v>
      </c>
      <c r="D4" t="s">
        <v>1328</v>
      </c>
      <c r="E4" t="s">
        <v>1328</v>
      </c>
      <c r="F4" t="s">
        <v>11</v>
      </c>
      <c r="G4" t="s">
        <v>1329</v>
      </c>
      <c r="H4" t="s">
        <v>1330</v>
      </c>
      <c r="I4" t="s">
        <v>1337</v>
      </c>
      <c r="N4" t="s">
        <v>1333</v>
      </c>
      <c r="O4" t="s">
        <v>1334</v>
      </c>
      <c r="P4" t="s">
        <v>1335</v>
      </c>
      <c r="Q4" t="s">
        <v>1334</v>
      </c>
      <c r="R4" t="str">
        <f>IF(IFERROR(VLOOKUP(A4,'Konton 2026'!$A$1:$B$1291,2,FALSE),"ja")="ja","ja","nej")</f>
        <v>nej</v>
      </c>
    </row>
    <row r="5" spans="1:18" hidden="1" x14ac:dyDescent="0.3">
      <c r="A5">
        <v>1018</v>
      </c>
      <c r="B5" t="s">
        <v>15</v>
      </c>
      <c r="C5" t="s">
        <v>1339</v>
      </c>
      <c r="D5" t="s">
        <v>1328</v>
      </c>
      <c r="E5" t="s">
        <v>1328</v>
      </c>
      <c r="F5" t="s">
        <v>11</v>
      </c>
      <c r="G5" t="s">
        <v>1329</v>
      </c>
      <c r="H5" t="s">
        <v>1340</v>
      </c>
      <c r="I5" t="s">
        <v>1337</v>
      </c>
      <c r="N5" t="s">
        <v>1333</v>
      </c>
      <c r="O5" t="s">
        <v>1334</v>
      </c>
      <c r="P5" t="s">
        <v>1335</v>
      </c>
      <c r="Q5" t="s">
        <v>1334</v>
      </c>
      <c r="R5" t="str">
        <f>IF(IFERROR(VLOOKUP(A5,'Konton 2026'!$A$1:$B$1291,2,FALSE),"ja")="ja","ja","nej")</f>
        <v>nej</v>
      </c>
    </row>
    <row r="6" spans="1:18" hidden="1" x14ac:dyDescent="0.3">
      <c r="A6">
        <v>1019</v>
      </c>
      <c r="B6" t="s">
        <v>16</v>
      </c>
      <c r="C6" t="s">
        <v>1341</v>
      </c>
      <c r="D6" t="s">
        <v>1328</v>
      </c>
      <c r="E6" t="s">
        <v>1328</v>
      </c>
      <c r="F6" t="s">
        <v>11</v>
      </c>
      <c r="G6" t="s">
        <v>1329</v>
      </c>
      <c r="H6" t="s">
        <v>1340</v>
      </c>
      <c r="I6" t="s">
        <v>1337</v>
      </c>
      <c r="N6" t="s">
        <v>1333</v>
      </c>
      <c r="O6" t="s">
        <v>1334</v>
      </c>
      <c r="P6" t="s">
        <v>1335</v>
      </c>
      <c r="Q6" t="s">
        <v>1334</v>
      </c>
      <c r="R6" t="str">
        <f>IF(IFERROR(VLOOKUP(A6,'Konton 2026'!$A$1:$B$1291,2,FALSE),"ja")="ja","ja","nej")</f>
        <v>nej</v>
      </c>
    </row>
    <row r="7" spans="1:18" hidden="1" x14ac:dyDescent="0.3">
      <c r="A7">
        <v>1020</v>
      </c>
      <c r="B7" t="s">
        <v>17</v>
      </c>
      <c r="C7" t="s">
        <v>1342</v>
      </c>
      <c r="D7" t="s">
        <v>1328</v>
      </c>
      <c r="E7" t="s">
        <v>1337</v>
      </c>
      <c r="F7" t="s">
        <v>11</v>
      </c>
      <c r="G7" t="s">
        <v>1329</v>
      </c>
      <c r="H7" t="s">
        <v>1330</v>
      </c>
      <c r="I7" t="s">
        <v>1328</v>
      </c>
      <c r="J7" t="s">
        <v>1343</v>
      </c>
      <c r="K7" t="s">
        <v>1344</v>
      </c>
      <c r="L7" t="s">
        <v>1332</v>
      </c>
      <c r="N7" t="s">
        <v>1333</v>
      </c>
      <c r="O7" t="s">
        <v>1334</v>
      </c>
      <c r="P7" t="s">
        <v>1335</v>
      </c>
      <c r="Q7" t="s">
        <v>1334</v>
      </c>
      <c r="R7" t="str">
        <f>IF(IFERROR(VLOOKUP(A7,'Konton 2026'!$A$1:$B$1291,2,FALSE),"ja")="ja","ja","nej")</f>
        <v>nej</v>
      </c>
    </row>
    <row r="8" spans="1:18" hidden="1" x14ac:dyDescent="0.3">
      <c r="A8">
        <v>1028</v>
      </c>
      <c r="B8" t="s">
        <v>18</v>
      </c>
      <c r="C8" t="s">
        <v>1345</v>
      </c>
      <c r="D8" t="s">
        <v>1328</v>
      </c>
      <c r="E8" t="s">
        <v>1337</v>
      </c>
      <c r="F8" t="s">
        <v>11</v>
      </c>
      <c r="G8" t="s">
        <v>1329</v>
      </c>
      <c r="H8" t="s">
        <v>1340</v>
      </c>
      <c r="I8" t="s">
        <v>1337</v>
      </c>
      <c r="N8" t="s">
        <v>1333</v>
      </c>
      <c r="O8" t="s">
        <v>1334</v>
      </c>
      <c r="P8" t="s">
        <v>1335</v>
      </c>
      <c r="Q8" t="s">
        <v>1334</v>
      </c>
      <c r="R8" t="str">
        <f>IF(IFERROR(VLOOKUP(A8,'Konton 2026'!$A$1:$B$1291,2,FALSE),"ja")="ja","ja","nej")</f>
        <v>nej</v>
      </c>
    </row>
    <row r="9" spans="1:18" hidden="1" x14ac:dyDescent="0.3">
      <c r="A9">
        <v>1029</v>
      </c>
      <c r="B9" t="s">
        <v>19</v>
      </c>
      <c r="C9" t="s">
        <v>1346</v>
      </c>
      <c r="D9" t="s">
        <v>1328</v>
      </c>
      <c r="E9" t="s">
        <v>1337</v>
      </c>
      <c r="F9" t="s">
        <v>11</v>
      </c>
      <c r="G9" t="s">
        <v>1329</v>
      </c>
      <c r="H9" t="s">
        <v>1340</v>
      </c>
      <c r="I9" t="s">
        <v>1337</v>
      </c>
      <c r="N9" t="s">
        <v>1333</v>
      </c>
      <c r="O9" t="s">
        <v>1334</v>
      </c>
      <c r="P9" t="s">
        <v>1335</v>
      </c>
      <c r="Q9" t="s">
        <v>1334</v>
      </c>
      <c r="R9" t="str">
        <f>IF(IFERROR(VLOOKUP(A9,'Konton 2026'!$A$1:$B$1291,2,FALSE),"ja")="ja","ja","nej")</f>
        <v>nej</v>
      </c>
    </row>
    <row r="10" spans="1:18" hidden="1" x14ac:dyDescent="0.3">
      <c r="A10">
        <v>1030</v>
      </c>
      <c r="B10" t="s">
        <v>20</v>
      </c>
      <c r="C10" t="s">
        <v>1347</v>
      </c>
      <c r="D10" t="s">
        <v>1337</v>
      </c>
      <c r="E10" t="s">
        <v>1337</v>
      </c>
      <c r="F10" t="s">
        <v>11</v>
      </c>
      <c r="G10" t="s">
        <v>1329</v>
      </c>
      <c r="H10" t="s">
        <v>1330</v>
      </c>
      <c r="I10" t="s">
        <v>1328</v>
      </c>
      <c r="J10" t="s">
        <v>1348</v>
      </c>
      <c r="K10" t="s">
        <v>1344</v>
      </c>
      <c r="L10" t="s">
        <v>1332</v>
      </c>
      <c r="N10" t="s">
        <v>1333</v>
      </c>
      <c r="O10" t="s">
        <v>1334</v>
      </c>
      <c r="P10" t="s">
        <v>1335</v>
      </c>
      <c r="Q10" t="s">
        <v>1334</v>
      </c>
      <c r="R10" t="str">
        <f>IF(IFERROR(VLOOKUP(A10,'Konton 2026'!$A$1:$B$1291,2,FALSE),"ja")="ja","ja","nej")</f>
        <v>nej</v>
      </c>
    </row>
    <row r="11" spans="1:18" hidden="1" x14ac:dyDescent="0.3">
      <c r="A11">
        <v>1038</v>
      </c>
      <c r="B11" t="s">
        <v>21</v>
      </c>
      <c r="C11" t="s">
        <v>1349</v>
      </c>
      <c r="D11" t="s">
        <v>1328</v>
      </c>
      <c r="E11" t="s">
        <v>1337</v>
      </c>
      <c r="F11" t="s">
        <v>11</v>
      </c>
      <c r="G11" t="s">
        <v>1329</v>
      </c>
      <c r="H11" t="s">
        <v>1340</v>
      </c>
      <c r="I11" t="s">
        <v>1337</v>
      </c>
      <c r="N11" t="s">
        <v>1333</v>
      </c>
      <c r="O11" t="s">
        <v>1334</v>
      </c>
      <c r="P11" t="s">
        <v>1335</v>
      </c>
      <c r="Q11" t="s">
        <v>1334</v>
      </c>
      <c r="R11" t="str">
        <f>IF(IFERROR(VLOOKUP(A11,'Konton 2026'!$A$1:$B$1291,2,FALSE),"ja")="ja","ja","nej")</f>
        <v>nej</v>
      </c>
    </row>
    <row r="12" spans="1:18" hidden="1" x14ac:dyDescent="0.3">
      <c r="A12">
        <v>1039</v>
      </c>
      <c r="B12" t="s">
        <v>22</v>
      </c>
      <c r="C12" t="s">
        <v>1350</v>
      </c>
      <c r="D12" t="s">
        <v>1337</v>
      </c>
      <c r="E12" t="s">
        <v>1337</v>
      </c>
      <c r="F12" t="s">
        <v>11</v>
      </c>
      <c r="G12" t="s">
        <v>1329</v>
      </c>
      <c r="H12" t="s">
        <v>1340</v>
      </c>
      <c r="I12" t="s">
        <v>1337</v>
      </c>
      <c r="N12" t="s">
        <v>1333</v>
      </c>
      <c r="O12" t="s">
        <v>1334</v>
      </c>
      <c r="P12" t="s">
        <v>1335</v>
      </c>
      <c r="Q12" t="s">
        <v>1334</v>
      </c>
      <c r="R12" t="str">
        <f>IF(IFERROR(VLOOKUP(A12,'Konton 2026'!$A$1:$B$1291,2,FALSE),"ja")="ja","ja","nej")</f>
        <v>nej</v>
      </c>
    </row>
    <row r="13" spans="1:18" hidden="1" x14ac:dyDescent="0.3">
      <c r="A13">
        <v>1040</v>
      </c>
      <c r="B13" t="s">
        <v>23</v>
      </c>
      <c r="C13" t="s">
        <v>1351</v>
      </c>
      <c r="D13" t="s">
        <v>1328</v>
      </c>
      <c r="E13" t="s">
        <v>1337</v>
      </c>
      <c r="F13" t="s">
        <v>11</v>
      </c>
      <c r="G13" t="s">
        <v>1329</v>
      </c>
      <c r="H13" t="s">
        <v>1330</v>
      </c>
      <c r="I13" t="s">
        <v>1328</v>
      </c>
      <c r="J13" t="s">
        <v>1352</v>
      </c>
      <c r="K13" t="s">
        <v>1344</v>
      </c>
      <c r="L13" t="s">
        <v>1332</v>
      </c>
      <c r="N13" t="s">
        <v>1333</v>
      </c>
      <c r="O13" t="s">
        <v>1334</v>
      </c>
      <c r="P13" t="s">
        <v>1335</v>
      </c>
      <c r="Q13" t="s">
        <v>1334</v>
      </c>
      <c r="R13" t="str">
        <f>IF(IFERROR(VLOOKUP(A13,'Konton 2026'!$A$1:$B$1291,2,FALSE),"ja")="ja","ja","nej")</f>
        <v>nej</v>
      </c>
    </row>
    <row r="14" spans="1:18" hidden="1" x14ac:dyDescent="0.3">
      <c r="A14">
        <v>1048</v>
      </c>
      <c r="B14" t="s">
        <v>24</v>
      </c>
      <c r="C14" t="s">
        <v>1353</v>
      </c>
      <c r="D14" t="s">
        <v>1328</v>
      </c>
      <c r="E14" t="s">
        <v>1337</v>
      </c>
      <c r="F14" t="s">
        <v>11</v>
      </c>
      <c r="G14" t="s">
        <v>1329</v>
      </c>
      <c r="H14" t="s">
        <v>1340</v>
      </c>
      <c r="I14" t="s">
        <v>1337</v>
      </c>
      <c r="N14" t="s">
        <v>1333</v>
      </c>
      <c r="O14" t="s">
        <v>1334</v>
      </c>
      <c r="P14" t="s">
        <v>1335</v>
      </c>
      <c r="Q14" t="s">
        <v>1334</v>
      </c>
      <c r="R14" t="str">
        <f>IF(IFERROR(VLOOKUP(A14,'Konton 2026'!$A$1:$B$1291,2,FALSE),"ja")="ja","ja","nej")</f>
        <v>nej</v>
      </c>
    </row>
    <row r="15" spans="1:18" hidden="1" x14ac:dyDescent="0.3">
      <c r="A15">
        <v>1049</v>
      </c>
      <c r="B15" t="s">
        <v>25</v>
      </c>
      <c r="C15" t="s">
        <v>1354</v>
      </c>
      <c r="D15" t="s">
        <v>1328</v>
      </c>
      <c r="E15" t="s">
        <v>1337</v>
      </c>
      <c r="F15" t="s">
        <v>11</v>
      </c>
      <c r="G15" t="s">
        <v>1329</v>
      </c>
      <c r="H15" t="s">
        <v>1340</v>
      </c>
      <c r="I15" t="s">
        <v>1337</v>
      </c>
      <c r="N15" t="s">
        <v>1333</v>
      </c>
      <c r="O15" t="s">
        <v>1334</v>
      </c>
      <c r="P15" t="s">
        <v>1335</v>
      </c>
      <c r="Q15" t="s">
        <v>1334</v>
      </c>
      <c r="R15" t="str">
        <f>IF(IFERROR(VLOOKUP(A15,'Konton 2026'!$A$1:$B$1291,2,FALSE),"ja")="ja","ja","nej")</f>
        <v>nej</v>
      </c>
    </row>
    <row r="16" spans="1:18" hidden="1" x14ac:dyDescent="0.3">
      <c r="A16">
        <v>1050</v>
      </c>
      <c r="B16" t="s">
        <v>26</v>
      </c>
      <c r="C16" t="s">
        <v>1355</v>
      </c>
      <c r="D16" t="s">
        <v>1328</v>
      </c>
      <c r="E16" t="s">
        <v>1337</v>
      </c>
      <c r="F16" t="s">
        <v>11</v>
      </c>
      <c r="G16" t="s">
        <v>1329</v>
      </c>
      <c r="H16" t="s">
        <v>1330</v>
      </c>
      <c r="I16" t="s">
        <v>1328</v>
      </c>
      <c r="J16" t="s">
        <v>1356</v>
      </c>
      <c r="K16" t="s">
        <v>1344</v>
      </c>
      <c r="L16" t="s">
        <v>1332</v>
      </c>
      <c r="N16" t="s">
        <v>1333</v>
      </c>
      <c r="O16" t="s">
        <v>1334</v>
      </c>
      <c r="P16" t="s">
        <v>1335</v>
      </c>
      <c r="Q16" t="s">
        <v>1334</v>
      </c>
      <c r="R16" t="str">
        <f>IF(IFERROR(VLOOKUP(A16,'Konton 2026'!$A$1:$B$1291,2,FALSE),"ja")="ja","ja","nej")</f>
        <v>nej</v>
      </c>
    </row>
    <row r="17" spans="1:18" hidden="1" x14ac:dyDescent="0.3">
      <c r="A17">
        <v>1058</v>
      </c>
      <c r="B17" t="s">
        <v>27</v>
      </c>
      <c r="C17" t="s">
        <v>1357</v>
      </c>
      <c r="D17" t="s">
        <v>1328</v>
      </c>
      <c r="E17" t="s">
        <v>1337</v>
      </c>
      <c r="F17" t="s">
        <v>11</v>
      </c>
      <c r="G17" t="s">
        <v>1329</v>
      </c>
      <c r="H17" t="s">
        <v>1340</v>
      </c>
      <c r="I17" t="s">
        <v>1337</v>
      </c>
      <c r="N17" t="s">
        <v>1333</v>
      </c>
      <c r="O17" t="s">
        <v>1334</v>
      </c>
      <c r="P17" t="s">
        <v>1335</v>
      </c>
      <c r="Q17" t="s">
        <v>1334</v>
      </c>
      <c r="R17" t="str">
        <f>IF(IFERROR(VLOOKUP(A17,'Konton 2026'!$A$1:$B$1291,2,FALSE),"ja")="ja","ja","nej")</f>
        <v>nej</v>
      </c>
    </row>
    <row r="18" spans="1:18" hidden="1" x14ac:dyDescent="0.3">
      <c r="A18">
        <v>1059</v>
      </c>
      <c r="B18" t="s">
        <v>28</v>
      </c>
      <c r="C18" t="s">
        <v>1358</v>
      </c>
      <c r="D18" t="s">
        <v>1328</v>
      </c>
      <c r="E18" t="s">
        <v>1337</v>
      </c>
      <c r="F18" t="s">
        <v>11</v>
      </c>
      <c r="G18" t="s">
        <v>1329</v>
      </c>
      <c r="H18" t="s">
        <v>1340</v>
      </c>
      <c r="I18" t="s">
        <v>1337</v>
      </c>
      <c r="N18" t="s">
        <v>1333</v>
      </c>
      <c r="O18" t="s">
        <v>1334</v>
      </c>
      <c r="P18" t="s">
        <v>1335</v>
      </c>
      <c r="Q18" t="s">
        <v>1334</v>
      </c>
      <c r="R18" t="str">
        <f>IF(IFERROR(VLOOKUP(A18,'Konton 2026'!$A$1:$B$1291,2,FALSE),"ja")="ja","ja","nej")</f>
        <v>nej</v>
      </c>
    </row>
    <row r="19" spans="1:18" hidden="1" x14ac:dyDescent="0.3">
      <c r="A19">
        <v>1060</v>
      </c>
      <c r="B19" t="s">
        <v>1359</v>
      </c>
      <c r="C19" t="s">
        <v>1360</v>
      </c>
      <c r="D19" t="s">
        <v>1337</v>
      </c>
      <c r="E19" t="s">
        <v>1337</v>
      </c>
      <c r="F19" t="s">
        <v>11</v>
      </c>
      <c r="G19" t="s">
        <v>1329</v>
      </c>
      <c r="H19" t="s">
        <v>1330</v>
      </c>
      <c r="I19" t="s">
        <v>1328</v>
      </c>
      <c r="J19" t="s">
        <v>1361</v>
      </c>
      <c r="K19" t="s">
        <v>1344</v>
      </c>
      <c r="L19" t="s">
        <v>1332</v>
      </c>
      <c r="N19" t="s">
        <v>1333</v>
      </c>
      <c r="O19" t="s">
        <v>1334</v>
      </c>
      <c r="P19" t="s">
        <v>1335</v>
      </c>
      <c r="Q19" t="s">
        <v>1334</v>
      </c>
      <c r="R19" t="str">
        <f>IF(IFERROR(VLOOKUP(A19,'Konton 2026'!$A$1:$B$1291,2,FALSE),"ja")="ja","ja","nej")</f>
        <v>nej</v>
      </c>
    </row>
    <row r="20" spans="1:18" hidden="1" x14ac:dyDescent="0.3">
      <c r="A20">
        <v>1068</v>
      </c>
      <c r="B20" t="s">
        <v>1362</v>
      </c>
      <c r="C20" t="s">
        <v>1363</v>
      </c>
      <c r="D20" t="s">
        <v>1328</v>
      </c>
      <c r="E20" t="s">
        <v>1337</v>
      </c>
      <c r="F20" t="s">
        <v>11</v>
      </c>
      <c r="G20" t="s">
        <v>1329</v>
      </c>
      <c r="H20" t="s">
        <v>1340</v>
      </c>
      <c r="I20" t="s">
        <v>1337</v>
      </c>
      <c r="N20" t="s">
        <v>1333</v>
      </c>
      <c r="O20" t="s">
        <v>1334</v>
      </c>
      <c r="P20" t="s">
        <v>1335</v>
      </c>
      <c r="Q20" t="s">
        <v>1334</v>
      </c>
      <c r="R20" t="str">
        <f>IF(IFERROR(VLOOKUP(A20,'Konton 2026'!$A$1:$B$1291,2,FALSE),"ja")="ja","ja","nej")</f>
        <v>nej</v>
      </c>
    </row>
    <row r="21" spans="1:18" hidden="1" x14ac:dyDescent="0.3">
      <c r="A21">
        <v>1069</v>
      </c>
      <c r="B21" t="s">
        <v>1364</v>
      </c>
      <c r="C21" t="s">
        <v>1365</v>
      </c>
      <c r="D21" t="s">
        <v>1337</v>
      </c>
      <c r="E21" t="s">
        <v>1337</v>
      </c>
      <c r="F21" t="s">
        <v>11</v>
      </c>
      <c r="G21" t="s">
        <v>1329</v>
      </c>
      <c r="H21" t="s">
        <v>1340</v>
      </c>
      <c r="I21" t="s">
        <v>1337</v>
      </c>
      <c r="N21" t="s">
        <v>1333</v>
      </c>
      <c r="O21" t="s">
        <v>1334</v>
      </c>
      <c r="P21" t="s">
        <v>1335</v>
      </c>
      <c r="Q21" t="s">
        <v>1334</v>
      </c>
      <c r="R21" t="str">
        <f>IF(IFERROR(VLOOKUP(A21,'Konton 2026'!$A$1:$B$1291,2,FALSE),"ja")="ja","ja","nej")</f>
        <v>nej</v>
      </c>
    </row>
    <row r="22" spans="1:18" hidden="1" x14ac:dyDescent="0.3">
      <c r="A22">
        <v>1070</v>
      </c>
      <c r="B22" t="s">
        <v>32</v>
      </c>
      <c r="C22" t="s">
        <v>32</v>
      </c>
      <c r="D22" t="s">
        <v>1328</v>
      </c>
      <c r="E22" t="s">
        <v>1337</v>
      </c>
      <c r="F22" t="s">
        <v>11</v>
      </c>
      <c r="G22" t="s">
        <v>1329</v>
      </c>
      <c r="H22" t="s">
        <v>1330</v>
      </c>
      <c r="I22" t="s">
        <v>1328</v>
      </c>
      <c r="J22" t="s">
        <v>1366</v>
      </c>
      <c r="K22" t="s">
        <v>1344</v>
      </c>
      <c r="L22" t="s">
        <v>1332</v>
      </c>
      <c r="N22" t="s">
        <v>1333</v>
      </c>
      <c r="O22" t="s">
        <v>1334</v>
      </c>
      <c r="P22" t="s">
        <v>1335</v>
      </c>
      <c r="Q22" t="s">
        <v>1334</v>
      </c>
      <c r="R22" t="str">
        <f>IF(IFERROR(VLOOKUP(A22,'Konton 2026'!$A$1:$B$1291,2,FALSE),"ja")="ja","ja","nej")</f>
        <v>nej</v>
      </c>
    </row>
    <row r="23" spans="1:18" hidden="1" x14ac:dyDescent="0.3">
      <c r="A23">
        <v>1078</v>
      </c>
      <c r="B23" t="s">
        <v>33</v>
      </c>
      <c r="C23" t="s">
        <v>1367</v>
      </c>
      <c r="D23" t="s">
        <v>1328</v>
      </c>
      <c r="E23" t="s">
        <v>1337</v>
      </c>
      <c r="F23" t="s">
        <v>11</v>
      </c>
      <c r="G23" t="s">
        <v>1329</v>
      </c>
      <c r="H23" t="s">
        <v>1340</v>
      </c>
      <c r="I23" t="s">
        <v>1337</v>
      </c>
      <c r="N23" t="s">
        <v>1333</v>
      </c>
      <c r="O23" t="s">
        <v>1334</v>
      </c>
      <c r="P23" t="s">
        <v>1335</v>
      </c>
      <c r="Q23" t="s">
        <v>1334</v>
      </c>
      <c r="R23" t="str">
        <f>IF(IFERROR(VLOOKUP(A23,'Konton 2026'!$A$1:$B$1291,2,FALSE),"ja")="ja","ja","nej")</f>
        <v>nej</v>
      </c>
    </row>
    <row r="24" spans="1:18" hidden="1" x14ac:dyDescent="0.3">
      <c r="A24">
        <v>1079</v>
      </c>
      <c r="B24" t="s">
        <v>34</v>
      </c>
      <c r="C24" t="s">
        <v>1368</v>
      </c>
      <c r="D24" t="s">
        <v>1328</v>
      </c>
      <c r="E24" t="s">
        <v>1337</v>
      </c>
      <c r="F24" t="s">
        <v>11</v>
      </c>
      <c r="G24" t="s">
        <v>1329</v>
      </c>
      <c r="H24" t="s">
        <v>1340</v>
      </c>
      <c r="I24" t="s">
        <v>1337</v>
      </c>
      <c r="N24" t="s">
        <v>1333</v>
      </c>
      <c r="O24" t="s">
        <v>1334</v>
      </c>
      <c r="P24" t="s">
        <v>1335</v>
      </c>
      <c r="Q24" t="s">
        <v>1334</v>
      </c>
      <c r="R24" t="str">
        <f>IF(IFERROR(VLOOKUP(A24,'Konton 2026'!$A$1:$B$1291,2,FALSE),"ja")="ja","ja","nej")</f>
        <v>nej</v>
      </c>
    </row>
    <row r="25" spans="1:18" hidden="1" x14ac:dyDescent="0.3">
      <c r="A25">
        <v>1080</v>
      </c>
      <c r="B25" t="s">
        <v>37</v>
      </c>
      <c r="C25" t="s">
        <v>1369</v>
      </c>
      <c r="D25" t="s">
        <v>1328</v>
      </c>
      <c r="E25" t="s">
        <v>1337</v>
      </c>
      <c r="F25" t="s">
        <v>11</v>
      </c>
      <c r="G25" t="s">
        <v>1329</v>
      </c>
      <c r="H25" t="s">
        <v>1330</v>
      </c>
      <c r="I25" t="s">
        <v>1328</v>
      </c>
      <c r="J25" t="s">
        <v>1370</v>
      </c>
      <c r="K25" t="s">
        <v>1344</v>
      </c>
      <c r="L25" t="s">
        <v>1371</v>
      </c>
      <c r="N25" t="s">
        <v>1333</v>
      </c>
      <c r="O25" t="s">
        <v>1334</v>
      </c>
      <c r="P25" t="s">
        <v>1335</v>
      </c>
      <c r="Q25" t="s">
        <v>1334</v>
      </c>
      <c r="R25" t="str">
        <f>IF(IFERROR(VLOOKUP(A25,'Konton 2026'!$A$1:$B$1291,2,FALSE),"ja")="ja","ja","nej")</f>
        <v>nej</v>
      </c>
    </row>
    <row r="26" spans="1:18" hidden="1" x14ac:dyDescent="0.3">
      <c r="A26">
        <v>1081</v>
      </c>
      <c r="B26" t="s">
        <v>36</v>
      </c>
      <c r="C26" t="s">
        <v>1372</v>
      </c>
      <c r="D26" t="s">
        <v>1328</v>
      </c>
      <c r="E26" t="s">
        <v>1328</v>
      </c>
      <c r="F26" t="s">
        <v>11</v>
      </c>
      <c r="G26" t="s">
        <v>1329</v>
      </c>
      <c r="H26" t="s">
        <v>1330</v>
      </c>
      <c r="I26" t="s">
        <v>1337</v>
      </c>
      <c r="N26" t="s">
        <v>1333</v>
      </c>
      <c r="O26" t="s">
        <v>1334</v>
      </c>
      <c r="P26" t="s">
        <v>1335</v>
      </c>
      <c r="Q26" t="s">
        <v>1334</v>
      </c>
      <c r="R26" t="str">
        <f>IF(IFERROR(VLOOKUP(A26,'Konton 2026'!$A$1:$B$1291,2,FALSE),"ja")="ja","ja","nej")</f>
        <v>nej</v>
      </c>
    </row>
    <row r="27" spans="1:18" hidden="1" x14ac:dyDescent="0.3">
      <c r="A27">
        <v>1088</v>
      </c>
      <c r="B27" t="s">
        <v>37</v>
      </c>
      <c r="C27" t="s">
        <v>1369</v>
      </c>
      <c r="D27" t="s">
        <v>1328</v>
      </c>
      <c r="E27" t="s">
        <v>1337</v>
      </c>
      <c r="F27" t="s">
        <v>11</v>
      </c>
      <c r="G27" t="s">
        <v>1329</v>
      </c>
      <c r="H27" t="s">
        <v>1330</v>
      </c>
      <c r="I27" t="s">
        <v>1337</v>
      </c>
      <c r="N27" t="s">
        <v>1333</v>
      </c>
      <c r="O27" t="s">
        <v>1373</v>
      </c>
      <c r="P27" t="s">
        <v>1335</v>
      </c>
      <c r="Q27" t="s">
        <v>1373</v>
      </c>
      <c r="R27" t="str">
        <f>IF(IFERROR(VLOOKUP(A27,'Konton 2026'!$A$1:$B$1291,2,FALSE),"ja")="ja","ja","nej")</f>
        <v>nej</v>
      </c>
    </row>
    <row r="28" spans="1:18" hidden="1" x14ac:dyDescent="0.3">
      <c r="A28">
        <v>1110</v>
      </c>
      <c r="B28" t="s">
        <v>42</v>
      </c>
      <c r="C28" t="s">
        <v>1374</v>
      </c>
      <c r="D28" t="s">
        <v>1337</v>
      </c>
      <c r="E28" t="s">
        <v>1337</v>
      </c>
      <c r="F28" t="s">
        <v>11</v>
      </c>
      <c r="G28" t="s">
        <v>1329</v>
      </c>
      <c r="H28" t="s">
        <v>1330</v>
      </c>
      <c r="I28" t="s">
        <v>1328</v>
      </c>
      <c r="J28" t="s">
        <v>1375</v>
      </c>
      <c r="K28" t="s">
        <v>1344</v>
      </c>
      <c r="L28" t="s">
        <v>1376</v>
      </c>
      <c r="N28" t="s">
        <v>1377</v>
      </c>
      <c r="O28" t="s">
        <v>1378</v>
      </c>
      <c r="P28" t="s">
        <v>1379</v>
      </c>
      <c r="Q28" t="s">
        <v>1378</v>
      </c>
      <c r="R28" t="str">
        <f>IF(IFERROR(VLOOKUP(A28,'Konton 2026'!$A$1:$B$1291,2,FALSE),"ja")="ja","ja","nej")</f>
        <v>nej</v>
      </c>
    </row>
    <row r="29" spans="1:18" hidden="1" x14ac:dyDescent="0.3">
      <c r="A29">
        <v>1111</v>
      </c>
      <c r="B29" t="s">
        <v>44</v>
      </c>
      <c r="C29" t="s">
        <v>1380</v>
      </c>
      <c r="D29" t="s">
        <v>1328</v>
      </c>
      <c r="E29" t="s">
        <v>1337</v>
      </c>
      <c r="F29" t="s">
        <v>11</v>
      </c>
      <c r="G29" t="s">
        <v>1329</v>
      </c>
      <c r="H29" t="s">
        <v>1330</v>
      </c>
      <c r="I29" t="s">
        <v>1337</v>
      </c>
      <c r="N29" t="s">
        <v>1377</v>
      </c>
      <c r="O29" t="s">
        <v>1378</v>
      </c>
      <c r="P29" t="s">
        <v>1379</v>
      </c>
      <c r="Q29" t="s">
        <v>1378</v>
      </c>
      <c r="R29" t="str">
        <f>IF(IFERROR(VLOOKUP(A29,'Konton 2026'!$A$1:$B$1291,2,FALSE),"ja")="ja","ja","nej")</f>
        <v>nej</v>
      </c>
    </row>
    <row r="30" spans="1:18" hidden="1" x14ac:dyDescent="0.3">
      <c r="A30">
        <v>1112</v>
      </c>
      <c r="B30" t="s">
        <v>45</v>
      </c>
      <c r="C30" t="s">
        <v>1381</v>
      </c>
      <c r="D30" t="s">
        <v>1328</v>
      </c>
      <c r="E30" t="s">
        <v>1337</v>
      </c>
      <c r="F30" t="s">
        <v>11</v>
      </c>
      <c r="G30" t="s">
        <v>1329</v>
      </c>
      <c r="H30" t="s">
        <v>1330</v>
      </c>
      <c r="I30" t="s">
        <v>1337</v>
      </c>
      <c r="N30" t="s">
        <v>1377</v>
      </c>
      <c r="O30" t="s">
        <v>1378</v>
      </c>
      <c r="P30" t="s">
        <v>1379</v>
      </c>
      <c r="Q30" t="s">
        <v>1378</v>
      </c>
      <c r="R30" t="str">
        <f>IF(IFERROR(VLOOKUP(A30,'Konton 2026'!$A$1:$B$1291,2,FALSE),"ja")="ja","ja","nej")</f>
        <v>nej</v>
      </c>
    </row>
    <row r="31" spans="1:18" hidden="1" x14ac:dyDescent="0.3">
      <c r="A31">
        <v>1118</v>
      </c>
      <c r="B31" t="s">
        <v>46</v>
      </c>
      <c r="C31" t="s">
        <v>1382</v>
      </c>
      <c r="D31" t="s">
        <v>1328</v>
      </c>
      <c r="E31" t="s">
        <v>1337</v>
      </c>
      <c r="F31" t="s">
        <v>11</v>
      </c>
      <c r="G31" t="s">
        <v>1329</v>
      </c>
      <c r="H31" t="s">
        <v>1340</v>
      </c>
      <c r="I31" t="s">
        <v>1337</v>
      </c>
      <c r="N31" t="s">
        <v>1377</v>
      </c>
      <c r="O31" t="s">
        <v>1378</v>
      </c>
      <c r="P31" t="s">
        <v>1379</v>
      </c>
      <c r="Q31" t="s">
        <v>1378</v>
      </c>
      <c r="R31" t="str">
        <f>IF(IFERROR(VLOOKUP(A31,'Konton 2026'!$A$1:$B$1291,2,FALSE),"ja")="ja","ja","nej")</f>
        <v>nej</v>
      </c>
    </row>
    <row r="32" spans="1:18" hidden="1" x14ac:dyDescent="0.3">
      <c r="A32">
        <v>1119</v>
      </c>
      <c r="B32" t="s">
        <v>47</v>
      </c>
      <c r="C32" t="s">
        <v>1383</v>
      </c>
      <c r="D32" t="s">
        <v>1337</v>
      </c>
      <c r="E32" t="s">
        <v>1337</v>
      </c>
      <c r="F32" t="s">
        <v>11</v>
      </c>
      <c r="G32" t="s">
        <v>1329</v>
      </c>
      <c r="H32" t="s">
        <v>1340</v>
      </c>
      <c r="I32" t="s">
        <v>1337</v>
      </c>
      <c r="N32" t="s">
        <v>1377</v>
      </c>
      <c r="O32" t="s">
        <v>1378</v>
      </c>
      <c r="P32" t="s">
        <v>1379</v>
      </c>
      <c r="Q32" t="s">
        <v>1378</v>
      </c>
      <c r="R32" t="str">
        <f>IF(IFERROR(VLOOKUP(A32,'Konton 2026'!$A$1:$B$1291,2,FALSE),"ja")="ja","ja","nej")</f>
        <v>nej</v>
      </c>
    </row>
    <row r="33" spans="1:18" hidden="1" x14ac:dyDescent="0.3">
      <c r="A33">
        <v>1120</v>
      </c>
      <c r="B33" t="s">
        <v>48</v>
      </c>
      <c r="C33" t="s">
        <v>1384</v>
      </c>
      <c r="D33" t="s">
        <v>1328</v>
      </c>
      <c r="E33" t="s">
        <v>1337</v>
      </c>
      <c r="F33" t="s">
        <v>11</v>
      </c>
      <c r="G33" t="s">
        <v>1329</v>
      </c>
      <c r="H33" t="s">
        <v>1330</v>
      </c>
      <c r="I33" t="s">
        <v>1328</v>
      </c>
      <c r="J33" t="s">
        <v>1385</v>
      </c>
      <c r="K33" t="s">
        <v>1344</v>
      </c>
      <c r="L33" t="s">
        <v>1376</v>
      </c>
      <c r="N33" t="s">
        <v>1377</v>
      </c>
      <c r="O33" t="s">
        <v>1386</v>
      </c>
      <c r="P33" t="s">
        <v>1379</v>
      </c>
      <c r="Q33" t="s">
        <v>1386</v>
      </c>
      <c r="R33" t="str">
        <f>IF(IFERROR(VLOOKUP(A33,'Konton 2026'!$A$1:$B$1291,2,FALSE),"ja")="ja","ja","nej")</f>
        <v>nej</v>
      </c>
    </row>
    <row r="34" spans="1:18" hidden="1" x14ac:dyDescent="0.3">
      <c r="A34">
        <v>1129</v>
      </c>
      <c r="B34" t="s">
        <v>49</v>
      </c>
      <c r="C34" t="s">
        <v>1387</v>
      </c>
      <c r="D34" t="s">
        <v>1328</v>
      </c>
      <c r="E34" t="s">
        <v>1337</v>
      </c>
      <c r="F34" t="s">
        <v>11</v>
      </c>
      <c r="G34" t="s">
        <v>1329</v>
      </c>
      <c r="H34" t="s">
        <v>1340</v>
      </c>
      <c r="I34" t="s">
        <v>1337</v>
      </c>
      <c r="N34" t="s">
        <v>1377</v>
      </c>
      <c r="O34" t="s">
        <v>1386</v>
      </c>
      <c r="P34" t="s">
        <v>1379</v>
      </c>
      <c r="Q34" t="s">
        <v>1386</v>
      </c>
      <c r="R34" t="str">
        <f>IF(IFERROR(VLOOKUP(A34,'Konton 2026'!$A$1:$B$1291,2,FALSE),"ja")="ja","ja","nej")</f>
        <v>nej</v>
      </c>
    </row>
    <row r="35" spans="1:18" hidden="1" x14ac:dyDescent="0.3">
      <c r="A35">
        <v>1130</v>
      </c>
      <c r="B35" t="s">
        <v>50</v>
      </c>
      <c r="C35" t="s">
        <v>1388</v>
      </c>
      <c r="D35" t="s">
        <v>1337</v>
      </c>
      <c r="E35" t="s">
        <v>1337</v>
      </c>
      <c r="F35" t="s">
        <v>11</v>
      </c>
      <c r="G35" t="s">
        <v>1329</v>
      </c>
      <c r="H35" t="s">
        <v>1330</v>
      </c>
      <c r="I35" t="s">
        <v>1328</v>
      </c>
      <c r="K35" t="s">
        <v>1389</v>
      </c>
      <c r="L35" t="s">
        <v>1376</v>
      </c>
      <c r="N35" t="s">
        <v>1390</v>
      </c>
      <c r="O35" t="s">
        <v>1378</v>
      </c>
      <c r="P35" t="s">
        <v>1391</v>
      </c>
      <c r="Q35" t="s">
        <v>1378</v>
      </c>
      <c r="R35" t="str">
        <f>IF(IFERROR(VLOOKUP(A35,'Konton 2026'!$A$1:$B$1291,2,FALSE),"ja")="ja","ja","nej")</f>
        <v>nej</v>
      </c>
    </row>
    <row r="36" spans="1:18" hidden="1" x14ac:dyDescent="0.3">
      <c r="A36">
        <v>1140</v>
      </c>
      <c r="B36" t="s">
        <v>51</v>
      </c>
      <c r="C36" t="s">
        <v>1392</v>
      </c>
      <c r="D36" t="s">
        <v>1328</v>
      </c>
      <c r="E36" t="s">
        <v>1337</v>
      </c>
      <c r="F36" t="s">
        <v>11</v>
      </c>
      <c r="G36" t="s">
        <v>1329</v>
      </c>
      <c r="H36" t="s">
        <v>1330</v>
      </c>
      <c r="I36" t="s">
        <v>1328</v>
      </c>
      <c r="K36" t="s">
        <v>1389</v>
      </c>
      <c r="L36" t="s">
        <v>1376</v>
      </c>
      <c r="N36" t="s">
        <v>1390</v>
      </c>
      <c r="O36" t="s">
        <v>1378</v>
      </c>
      <c r="P36" t="s">
        <v>1379</v>
      </c>
      <c r="Q36" t="s">
        <v>1378</v>
      </c>
      <c r="R36" t="str">
        <f>IF(IFERROR(VLOOKUP(A36,'Konton 2026'!$A$1:$B$1291,2,FALSE),"ja")="ja","ja","nej")</f>
        <v>nej</v>
      </c>
    </row>
    <row r="37" spans="1:18" hidden="1" x14ac:dyDescent="0.3">
      <c r="A37">
        <v>1150</v>
      </c>
      <c r="B37" t="s">
        <v>52</v>
      </c>
      <c r="C37" t="s">
        <v>1393</v>
      </c>
      <c r="D37" t="s">
        <v>1337</v>
      </c>
      <c r="E37" t="s">
        <v>1337</v>
      </c>
      <c r="F37" t="s">
        <v>11</v>
      </c>
      <c r="G37" t="s">
        <v>1329</v>
      </c>
      <c r="H37" t="s">
        <v>1330</v>
      </c>
      <c r="I37" t="s">
        <v>1328</v>
      </c>
      <c r="J37" t="s">
        <v>1394</v>
      </c>
      <c r="K37" t="s">
        <v>1389</v>
      </c>
      <c r="L37" t="s">
        <v>1376</v>
      </c>
      <c r="N37" t="s">
        <v>1377</v>
      </c>
      <c r="O37" t="s">
        <v>1378</v>
      </c>
      <c r="P37" t="s">
        <v>1379</v>
      </c>
      <c r="Q37" t="s">
        <v>1378</v>
      </c>
      <c r="R37" t="str">
        <f>IF(IFERROR(VLOOKUP(A37,'Konton 2026'!$A$1:$B$1291,2,FALSE),"ja")="ja","ja","nej")</f>
        <v>nej</v>
      </c>
    </row>
    <row r="38" spans="1:18" hidden="1" x14ac:dyDescent="0.3">
      <c r="A38">
        <v>1158</v>
      </c>
      <c r="B38" t="s">
        <v>53</v>
      </c>
      <c r="C38" t="s">
        <v>1395</v>
      </c>
      <c r="D38" t="s">
        <v>1328</v>
      </c>
      <c r="E38" t="s">
        <v>1337</v>
      </c>
      <c r="F38" t="s">
        <v>11</v>
      </c>
      <c r="G38" t="s">
        <v>1329</v>
      </c>
      <c r="H38" t="s">
        <v>1340</v>
      </c>
      <c r="I38" t="s">
        <v>1337</v>
      </c>
      <c r="L38" t="s">
        <v>1396</v>
      </c>
      <c r="N38" t="s">
        <v>1377</v>
      </c>
      <c r="O38" t="s">
        <v>1378</v>
      </c>
      <c r="P38" t="s">
        <v>1379</v>
      </c>
      <c r="Q38" t="s">
        <v>1378</v>
      </c>
      <c r="R38" t="str">
        <f>IF(IFERROR(VLOOKUP(A38,'Konton 2026'!$A$1:$B$1291,2,FALSE),"ja")="ja","ja","nej")</f>
        <v>nej</v>
      </c>
    </row>
    <row r="39" spans="1:18" hidden="1" x14ac:dyDescent="0.3">
      <c r="A39">
        <v>1159</v>
      </c>
      <c r="B39" t="s">
        <v>54</v>
      </c>
      <c r="C39" t="s">
        <v>1397</v>
      </c>
      <c r="D39" t="s">
        <v>1337</v>
      </c>
      <c r="E39" t="s">
        <v>1337</v>
      </c>
      <c r="F39" t="s">
        <v>11</v>
      </c>
      <c r="G39" t="s">
        <v>1329</v>
      </c>
      <c r="H39" t="s">
        <v>1340</v>
      </c>
      <c r="I39" t="s">
        <v>1337</v>
      </c>
      <c r="N39" t="s">
        <v>1377</v>
      </c>
      <c r="O39" t="s">
        <v>1378</v>
      </c>
      <c r="P39" t="s">
        <v>1379</v>
      </c>
      <c r="Q39" t="s">
        <v>1378</v>
      </c>
      <c r="R39" t="str">
        <f>IF(IFERROR(VLOOKUP(A39,'Konton 2026'!$A$1:$B$1291,2,FALSE),"ja")="ja","ja","nej")</f>
        <v>nej</v>
      </c>
    </row>
    <row r="40" spans="1:18" hidden="1" x14ac:dyDescent="0.3">
      <c r="A40">
        <v>1180</v>
      </c>
      <c r="B40" t="s">
        <v>55</v>
      </c>
      <c r="C40" t="s">
        <v>1398</v>
      </c>
      <c r="D40" t="s">
        <v>1328</v>
      </c>
      <c r="E40" t="s">
        <v>1337</v>
      </c>
      <c r="F40" t="s">
        <v>11</v>
      </c>
      <c r="G40" t="s">
        <v>1329</v>
      </c>
      <c r="H40" t="s">
        <v>1330</v>
      </c>
      <c r="I40" t="s">
        <v>1328</v>
      </c>
      <c r="J40" t="s">
        <v>1399</v>
      </c>
      <c r="L40" t="s">
        <v>1400</v>
      </c>
      <c r="N40" t="s">
        <v>1390</v>
      </c>
      <c r="O40" t="s">
        <v>1401</v>
      </c>
      <c r="P40" t="s">
        <v>1379</v>
      </c>
      <c r="Q40" t="s">
        <v>1401</v>
      </c>
      <c r="R40" t="str">
        <f>IF(IFERROR(VLOOKUP(A40,'Konton 2026'!$A$1:$B$1291,2,FALSE),"ja")="ja","ja","nej")</f>
        <v>nej</v>
      </c>
    </row>
    <row r="41" spans="1:18" hidden="1" x14ac:dyDescent="0.3">
      <c r="A41">
        <v>1181</v>
      </c>
      <c r="B41" t="s">
        <v>56</v>
      </c>
      <c r="C41" t="s">
        <v>1402</v>
      </c>
      <c r="D41" t="s">
        <v>1328</v>
      </c>
      <c r="E41" t="s">
        <v>1337</v>
      </c>
      <c r="F41" t="s">
        <v>11</v>
      </c>
      <c r="G41" t="s">
        <v>1329</v>
      </c>
      <c r="H41" t="s">
        <v>1330</v>
      </c>
      <c r="I41" t="s">
        <v>1337</v>
      </c>
      <c r="N41" t="s">
        <v>1390</v>
      </c>
      <c r="O41" t="s">
        <v>1401</v>
      </c>
      <c r="P41" t="s">
        <v>1379</v>
      </c>
      <c r="Q41" t="s">
        <v>1401</v>
      </c>
      <c r="R41" t="str">
        <f>IF(IFERROR(VLOOKUP(A41,'Konton 2026'!$A$1:$B$1291,2,FALSE),"ja")="ja","ja","nej")</f>
        <v>nej</v>
      </c>
    </row>
    <row r="42" spans="1:18" hidden="1" x14ac:dyDescent="0.3">
      <c r="A42">
        <v>1188</v>
      </c>
      <c r="B42" t="s">
        <v>57</v>
      </c>
      <c r="C42" t="s">
        <v>1403</v>
      </c>
      <c r="D42" t="s">
        <v>1328</v>
      </c>
      <c r="E42" t="s">
        <v>1337</v>
      </c>
      <c r="F42" t="s">
        <v>11</v>
      </c>
      <c r="G42" t="s">
        <v>1329</v>
      </c>
      <c r="H42" t="s">
        <v>1330</v>
      </c>
      <c r="I42" t="s">
        <v>1337</v>
      </c>
      <c r="N42" t="s">
        <v>1390</v>
      </c>
      <c r="O42" t="s">
        <v>1401</v>
      </c>
      <c r="P42" t="s">
        <v>1379</v>
      </c>
      <c r="Q42" t="s">
        <v>1401</v>
      </c>
      <c r="R42" t="str">
        <f>IF(IFERROR(VLOOKUP(A42,'Konton 2026'!$A$1:$B$1291,2,FALSE),"ja")="ja","ja","nej")</f>
        <v>nej</v>
      </c>
    </row>
    <row r="43" spans="1:18" hidden="1" x14ac:dyDescent="0.3">
      <c r="A43">
        <v>1210</v>
      </c>
      <c r="B43" t="s">
        <v>58</v>
      </c>
      <c r="C43" t="s">
        <v>1404</v>
      </c>
      <c r="D43" t="s">
        <v>1337</v>
      </c>
      <c r="E43" t="s">
        <v>1337</v>
      </c>
      <c r="F43" t="s">
        <v>11</v>
      </c>
      <c r="G43" t="s">
        <v>1329</v>
      </c>
      <c r="H43" t="s">
        <v>1330</v>
      </c>
      <c r="I43" t="s">
        <v>1328</v>
      </c>
      <c r="J43" t="s">
        <v>1405</v>
      </c>
      <c r="K43" t="s">
        <v>1344</v>
      </c>
      <c r="L43" t="s">
        <v>1406</v>
      </c>
      <c r="N43" t="s">
        <v>1407</v>
      </c>
      <c r="O43" t="s">
        <v>1408</v>
      </c>
      <c r="P43" t="s">
        <v>1409</v>
      </c>
      <c r="Q43" t="s">
        <v>1408</v>
      </c>
      <c r="R43" t="str">
        <f>IF(IFERROR(VLOOKUP(A43,'Konton 2026'!$A$1:$B$1291,2,FALSE),"ja")="ja","ja","nej")</f>
        <v>nej</v>
      </c>
    </row>
    <row r="44" spans="1:18" hidden="1" x14ac:dyDescent="0.3">
      <c r="A44">
        <v>1211</v>
      </c>
      <c r="B44" t="s">
        <v>1410</v>
      </c>
      <c r="C44" t="s">
        <v>1411</v>
      </c>
      <c r="D44" t="s">
        <v>1328</v>
      </c>
      <c r="E44" t="s">
        <v>1337</v>
      </c>
      <c r="F44" t="s">
        <v>11</v>
      </c>
      <c r="G44" t="s">
        <v>1329</v>
      </c>
      <c r="H44" t="s">
        <v>1330</v>
      </c>
      <c r="I44" t="s">
        <v>1337</v>
      </c>
      <c r="N44" t="s">
        <v>1407</v>
      </c>
      <c r="O44" t="s">
        <v>1408</v>
      </c>
      <c r="P44" t="s">
        <v>1409</v>
      </c>
      <c r="Q44" t="s">
        <v>1408</v>
      </c>
      <c r="R44" t="str">
        <f>IF(IFERROR(VLOOKUP(A44,'Konton 2026'!$A$1:$B$1291,2,FALSE),"ja")="ja","ja","nej")</f>
        <v>nej</v>
      </c>
    </row>
    <row r="45" spans="1:18" x14ac:dyDescent="0.3">
      <c r="A45">
        <v>1213</v>
      </c>
      <c r="B45" t="s">
        <v>1412</v>
      </c>
      <c r="C45" t="s">
        <v>1413</v>
      </c>
      <c r="D45" t="s">
        <v>1328</v>
      </c>
      <c r="E45" t="s">
        <v>1337</v>
      </c>
      <c r="F45" t="s">
        <v>11</v>
      </c>
      <c r="G45" t="s">
        <v>1329</v>
      </c>
      <c r="H45" t="s">
        <v>1330</v>
      </c>
      <c r="I45" t="s">
        <v>1337</v>
      </c>
      <c r="N45" t="s">
        <v>1407</v>
      </c>
      <c r="O45" t="s">
        <v>1408</v>
      </c>
      <c r="P45" t="s">
        <v>1409</v>
      </c>
      <c r="Q45" t="s">
        <v>1408</v>
      </c>
      <c r="R45" t="str">
        <f>IF(IFERROR(VLOOKUP(A45,'Konton 2026'!$A$1:$B$1291,2,FALSE),"ja")="ja","ja","nej")</f>
        <v>ja</v>
      </c>
    </row>
    <row r="46" spans="1:18" hidden="1" x14ac:dyDescent="0.3">
      <c r="A46">
        <v>1218</v>
      </c>
      <c r="B46" t="s">
        <v>65</v>
      </c>
      <c r="C46" t="s">
        <v>1414</v>
      </c>
      <c r="D46" t="s">
        <v>1328</v>
      </c>
      <c r="E46" t="s">
        <v>1337</v>
      </c>
      <c r="F46" t="s">
        <v>11</v>
      </c>
      <c r="G46" t="s">
        <v>1329</v>
      </c>
      <c r="H46" t="s">
        <v>1340</v>
      </c>
      <c r="I46" t="s">
        <v>1337</v>
      </c>
      <c r="N46" t="s">
        <v>1407</v>
      </c>
      <c r="O46" t="s">
        <v>1408</v>
      </c>
      <c r="P46" t="s">
        <v>1409</v>
      </c>
      <c r="Q46" t="s">
        <v>1408</v>
      </c>
      <c r="R46" t="str">
        <f>IF(IFERROR(VLOOKUP(A46,'Konton 2026'!$A$1:$B$1291,2,FALSE),"ja")="ja","ja","nej")</f>
        <v>nej</v>
      </c>
    </row>
    <row r="47" spans="1:18" hidden="1" x14ac:dyDescent="0.3">
      <c r="A47">
        <v>1219</v>
      </c>
      <c r="B47" t="s">
        <v>66</v>
      </c>
      <c r="C47" t="s">
        <v>1415</v>
      </c>
      <c r="D47" t="s">
        <v>1337</v>
      </c>
      <c r="E47" t="s">
        <v>1337</v>
      </c>
      <c r="F47" t="s">
        <v>11</v>
      </c>
      <c r="G47" t="s">
        <v>1329</v>
      </c>
      <c r="H47" t="s">
        <v>1340</v>
      </c>
      <c r="I47" t="s">
        <v>1337</v>
      </c>
      <c r="N47" t="s">
        <v>1407</v>
      </c>
      <c r="O47" t="s">
        <v>1408</v>
      </c>
      <c r="P47" t="s">
        <v>1409</v>
      </c>
      <c r="Q47" t="s">
        <v>1408</v>
      </c>
      <c r="R47" t="str">
        <f>IF(IFERROR(VLOOKUP(A47,'Konton 2026'!$A$1:$B$1291,2,FALSE),"ja")="ja","ja","nej")</f>
        <v>nej</v>
      </c>
    </row>
    <row r="48" spans="1:18" hidden="1" x14ac:dyDescent="0.3">
      <c r="A48">
        <v>1220</v>
      </c>
      <c r="B48" t="s">
        <v>1416</v>
      </c>
      <c r="C48" t="s">
        <v>1417</v>
      </c>
      <c r="D48" t="s">
        <v>1337</v>
      </c>
      <c r="E48" t="s">
        <v>1337</v>
      </c>
      <c r="F48" t="s">
        <v>11</v>
      </c>
      <c r="G48" t="s">
        <v>1329</v>
      </c>
      <c r="H48" t="s">
        <v>1330</v>
      </c>
      <c r="I48" t="s">
        <v>1328</v>
      </c>
      <c r="J48" t="s">
        <v>1418</v>
      </c>
      <c r="K48" t="s">
        <v>1344</v>
      </c>
      <c r="L48" t="s">
        <v>1406</v>
      </c>
      <c r="N48" t="s">
        <v>1407</v>
      </c>
      <c r="O48" t="s">
        <v>1408</v>
      </c>
      <c r="P48" t="s">
        <v>1409</v>
      </c>
      <c r="Q48" t="s">
        <v>1408</v>
      </c>
      <c r="R48" t="str">
        <f>IF(IFERROR(VLOOKUP(A48,'Konton 2026'!$A$1:$B$1291,2,FALSE),"ja")="ja","ja","nej")</f>
        <v>nej</v>
      </c>
    </row>
    <row r="49" spans="1:18" hidden="1" x14ac:dyDescent="0.3">
      <c r="A49">
        <v>1221</v>
      </c>
      <c r="B49" t="s">
        <v>1419</v>
      </c>
      <c r="C49" t="s">
        <v>1420</v>
      </c>
      <c r="D49" t="s">
        <v>1328</v>
      </c>
      <c r="E49" t="s">
        <v>1337</v>
      </c>
      <c r="F49" t="s">
        <v>11</v>
      </c>
      <c r="G49" t="s">
        <v>1329</v>
      </c>
      <c r="H49" t="s">
        <v>1330</v>
      </c>
      <c r="I49" t="s">
        <v>1337</v>
      </c>
      <c r="N49" t="s">
        <v>1407</v>
      </c>
      <c r="O49" t="s">
        <v>1408</v>
      </c>
      <c r="P49" t="s">
        <v>1409</v>
      </c>
      <c r="Q49" t="s">
        <v>1408</v>
      </c>
      <c r="R49" t="str">
        <f>IF(IFERROR(VLOOKUP(A49,'Konton 2026'!$A$1:$B$1291,2,FALSE),"ja")="ja","ja","nej")</f>
        <v>nej</v>
      </c>
    </row>
    <row r="50" spans="1:18" hidden="1" x14ac:dyDescent="0.3">
      <c r="A50">
        <v>1222</v>
      </c>
      <c r="B50" t="s">
        <v>1421</v>
      </c>
      <c r="C50" t="s">
        <v>1422</v>
      </c>
      <c r="D50" t="s">
        <v>1328</v>
      </c>
      <c r="E50" t="s">
        <v>1337</v>
      </c>
      <c r="F50" t="s">
        <v>11</v>
      </c>
      <c r="G50" t="s">
        <v>1329</v>
      </c>
      <c r="H50" t="s">
        <v>1330</v>
      </c>
      <c r="I50" t="s">
        <v>1337</v>
      </c>
      <c r="N50" t="s">
        <v>1407</v>
      </c>
      <c r="O50" t="s">
        <v>1408</v>
      </c>
      <c r="P50" t="s">
        <v>1409</v>
      </c>
      <c r="Q50" t="s">
        <v>1408</v>
      </c>
      <c r="R50" t="str">
        <f>IF(IFERROR(VLOOKUP(A50,'Konton 2026'!$A$1:$B$1291,2,FALSE),"ja")="ja","ja","nej")</f>
        <v>nej</v>
      </c>
    </row>
    <row r="51" spans="1:18" x14ac:dyDescent="0.3">
      <c r="A51">
        <v>1223</v>
      </c>
      <c r="B51" t="s">
        <v>1423</v>
      </c>
      <c r="C51" t="s">
        <v>1424</v>
      </c>
      <c r="D51" t="s">
        <v>1328</v>
      </c>
      <c r="E51" t="s">
        <v>1337</v>
      </c>
      <c r="F51" t="s">
        <v>11</v>
      </c>
      <c r="G51" t="s">
        <v>1329</v>
      </c>
      <c r="H51" t="s">
        <v>1330</v>
      </c>
      <c r="I51" t="s">
        <v>1337</v>
      </c>
      <c r="N51" t="s">
        <v>1407</v>
      </c>
      <c r="O51" t="s">
        <v>1408</v>
      </c>
      <c r="P51" t="s">
        <v>1409</v>
      </c>
      <c r="Q51" t="s">
        <v>1408</v>
      </c>
      <c r="R51" t="str">
        <f>IF(IFERROR(VLOOKUP(A51,'Konton 2026'!$A$1:$B$1291,2,FALSE),"ja")="ja","ja","nej")</f>
        <v>ja</v>
      </c>
    </row>
    <row r="52" spans="1:18" x14ac:dyDescent="0.3">
      <c r="A52">
        <v>1225</v>
      </c>
      <c r="B52" t="s">
        <v>1425</v>
      </c>
      <c r="C52" t="s">
        <v>1426</v>
      </c>
      <c r="D52" t="s">
        <v>1328</v>
      </c>
      <c r="E52" t="s">
        <v>1337</v>
      </c>
      <c r="F52" t="s">
        <v>11</v>
      </c>
      <c r="G52" t="s">
        <v>1329</v>
      </c>
      <c r="H52" t="s">
        <v>1330</v>
      </c>
      <c r="I52" t="s">
        <v>1337</v>
      </c>
      <c r="N52" t="s">
        <v>1407</v>
      </c>
      <c r="O52" t="s">
        <v>1408</v>
      </c>
      <c r="P52" t="s">
        <v>1409</v>
      </c>
      <c r="Q52" t="s">
        <v>1408</v>
      </c>
      <c r="R52" t="str">
        <f>IF(IFERROR(VLOOKUP(A52,'Konton 2026'!$A$1:$B$1291,2,FALSE),"ja")="ja","ja","nej")</f>
        <v>ja</v>
      </c>
    </row>
    <row r="53" spans="1:18" hidden="1" x14ac:dyDescent="0.3">
      <c r="A53">
        <v>1228</v>
      </c>
      <c r="B53" t="s">
        <v>1427</v>
      </c>
      <c r="C53" t="s">
        <v>1428</v>
      </c>
      <c r="D53" t="s">
        <v>1328</v>
      </c>
      <c r="E53" t="s">
        <v>1337</v>
      </c>
      <c r="F53" t="s">
        <v>11</v>
      </c>
      <c r="G53" t="s">
        <v>1329</v>
      </c>
      <c r="H53" t="s">
        <v>1340</v>
      </c>
      <c r="I53" t="s">
        <v>1337</v>
      </c>
      <c r="N53" t="s">
        <v>1407</v>
      </c>
      <c r="O53" t="s">
        <v>1408</v>
      </c>
      <c r="P53" t="s">
        <v>1409</v>
      </c>
      <c r="Q53" t="s">
        <v>1408</v>
      </c>
      <c r="R53" t="str">
        <f>IF(IFERROR(VLOOKUP(A53,'Konton 2026'!$A$1:$B$1291,2,FALSE),"ja")="ja","ja","nej")</f>
        <v>nej</v>
      </c>
    </row>
    <row r="54" spans="1:18" hidden="1" x14ac:dyDescent="0.3">
      <c r="A54">
        <v>1229</v>
      </c>
      <c r="B54" t="s">
        <v>1429</v>
      </c>
      <c r="C54" t="s">
        <v>1430</v>
      </c>
      <c r="D54" t="s">
        <v>1337</v>
      </c>
      <c r="E54" t="s">
        <v>1337</v>
      </c>
      <c r="F54" t="s">
        <v>11</v>
      </c>
      <c r="G54" t="s">
        <v>1329</v>
      </c>
      <c r="H54" t="s">
        <v>1340</v>
      </c>
      <c r="I54" t="s">
        <v>1337</v>
      </c>
      <c r="N54" t="s">
        <v>1407</v>
      </c>
      <c r="O54" t="s">
        <v>1408</v>
      </c>
      <c r="P54" t="s">
        <v>1409</v>
      </c>
      <c r="Q54" t="s">
        <v>1408</v>
      </c>
      <c r="R54" t="str">
        <f>IF(IFERROR(VLOOKUP(A54,'Konton 2026'!$A$1:$B$1291,2,FALSE),"ja")="ja","ja","nej")</f>
        <v>nej</v>
      </c>
    </row>
    <row r="55" spans="1:18" hidden="1" x14ac:dyDescent="0.3">
      <c r="A55">
        <v>1230</v>
      </c>
      <c r="B55" t="s">
        <v>1431</v>
      </c>
      <c r="C55" t="s">
        <v>1432</v>
      </c>
      <c r="D55" t="s">
        <v>1328</v>
      </c>
      <c r="E55" t="s">
        <v>1337</v>
      </c>
      <c r="F55" t="s">
        <v>11</v>
      </c>
      <c r="G55" t="s">
        <v>1329</v>
      </c>
      <c r="H55" t="s">
        <v>1330</v>
      </c>
      <c r="I55" t="s">
        <v>1328</v>
      </c>
      <c r="J55" t="s">
        <v>1433</v>
      </c>
      <c r="K55" t="s">
        <v>1344</v>
      </c>
      <c r="L55" t="s">
        <v>1406</v>
      </c>
      <c r="N55" t="s">
        <v>1407</v>
      </c>
      <c r="O55" t="s">
        <v>1408</v>
      </c>
      <c r="P55" t="s">
        <v>1409</v>
      </c>
      <c r="Q55" t="s">
        <v>1408</v>
      </c>
      <c r="R55" t="str">
        <f>IF(IFERROR(VLOOKUP(A55,'Konton 2026'!$A$1:$B$1291,2,FALSE),"ja")="ja","ja","nej")</f>
        <v>nej</v>
      </c>
    </row>
    <row r="56" spans="1:18" x14ac:dyDescent="0.3">
      <c r="A56">
        <v>1231</v>
      </c>
      <c r="B56" t="s">
        <v>1434</v>
      </c>
      <c r="C56" t="s">
        <v>1435</v>
      </c>
      <c r="D56" t="s">
        <v>1328</v>
      </c>
      <c r="E56" t="s">
        <v>1337</v>
      </c>
      <c r="F56" t="s">
        <v>11</v>
      </c>
      <c r="G56" t="s">
        <v>1329</v>
      </c>
      <c r="H56" t="s">
        <v>1330</v>
      </c>
      <c r="I56" t="s">
        <v>1337</v>
      </c>
      <c r="N56" t="s">
        <v>1407</v>
      </c>
      <c r="O56" t="s">
        <v>1408</v>
      </c>
      <c r="P56" t="s">
        <v>1409</v>
      </c>
      <c r="Q56" t="s">
        <v>1408</v>
      </c>
      <c r="R56" t="str">
        <f>IF(IFERROR(VLOOKUP(A56,'Konton 2026'!$A$1:$B$1291,2,FALSE),"ja")="ja","ja","nej")</f>
        <v>ja</v>
      </c>
    </row>
    <row r="57" spans="1:18" x14ac:dyDescent="0.3">
      <c r="A57">
        <v>1232</v>
      </c>
      <c r="B57" t="s">
        <v>1436</v>
      </c>
      <c r="C57" t="s">
        <v>1437</v>
      </c>
      <c r="D57" t="s">
        <v>1328</v>
      </c>
      <c r="E57" t="s">
        <v>1337</v>
      </c>
      <c r="F57" t="s">
        <v>11</v>
      </c>
      <c r="G57" t="s">
        <v>1329</v>
      </c>
      <c r="H57" t="s">
        <v>1330</v>
      </c>
      <c r="I57" t="s">
        <v>1337</v>
      </c>
      <c r="N57" t="s">
        <v>1407</v>
      </c>
      <c r="O57" t="s">
        <v>1408</v>
      </c>
      <c r="P57" t="s">
        <v>1409</v>
      </c>
      <c r="Q57" t="s">
        <v>1408</v>
      </c>
      <c r="R57" t="str">
        <f>IF(IFERROR(VLOOKUP(A57,'Konton 2026'!$A$1:$B$1291,2,FALSE),"ja")="ja","ja","nej")</f>
        <v>ja</v>
      </c>
    </row>
    <row r="58" spans="1:18" x14ac:dyDescent="0.3">
      <c r="A58">
        <v>1238</v>
      </c>
      <c r="B58" t="s">
        <v>1438</v>
      </c>
      <c r="C58" t="s">
        <v>1439</v>
      </c>
      <c r="D58" t="s">
        <v>1328</v>
      </c>
      <c r="E58" t="s">
        <v>1337</v>
      </c>
      <c r="F58" t="s">
        <v>11</v>
      </c>
      <c r="G58" t="s">
        <v>1329</v>
      </c>
      <c r="H58" t="s">
        <v>1340</v>
      </c>
      <c r="I58" t="s">
        <v>1337</v>
      </c>
      <c r="N58" t="s">
        <v>1407</v>
      </c>
      <c r="O58" t="s">
        <v>1408</v>
      </c>
      <c r="P58" t="s">
        <v>1409</v>
      </c>
      <c r="Q58" t="s">
        <v>1408</v>
      </c>
      <c r="R58" t="str">
        <f>IF(IFERROR(VLOOKUP(A58,'Konton 2026'!$A$1:$B$1291,2,FALSE),"ja")="ja","ja","nej")</f>
        <v>ja</v>
      </c>
    </row>
    <row r="59" spans="1:18" x14ac:dyDescent="0.3">
      <c r="A59">
        <v>1239</v>
      </c>
      <c r="B59" t="s">
        <v>1440</v>
      </c>
      <c r="C59" t="s">
        <v>1441</v>
      </c>
      <c r="D59" t="s">
        <v>1328</v>
      </c>
      <c r="E59" t="s">
        <v>1337</v>
      </c>
      <c r="F59" t="s">
        <v>11</v>
      </c>
      <c r="G59" t="s">
        <v>1329</v>
      </c>
      <c r="H59" t="s">
        <v>1340</v>
      </c>
      <c r="I59" t="s">
        <v>1337</v>
      </c>
      <c r="N59" t="s">
        <v>1407</v>
      </c>
      <c r="O59" t="s">
        <v>1408</v>
      </c>
      <c r="P59" t="s">
        <v>1409</v>
      </c>
      <c r="Q59" t="s">
        <v>1408</v>
      </c>
      <c r="R59" t="str">
        <f>IF(IFERROR(VLOOKUP(A59,'Konton 2026'!$A$1:$B$1291,2,FALSE),"ja")="ja","ja","nej")</f>
        <v>ja</v>
      </c>
    </row>
    <row r="60" spans="1:18" hidden="1" x14ac:dyDescent="0.3">
      <c r="A60">
        <v>1240</v>
      </c>
      <c r="B60" t="s">
        <v>1442</v>
      </c>
      <c r="C60" t="s">
        <v>1443</v>
      </c>
      <c r="D60" t="s">
        <v>1337</v>
      </c>
      <c r="E60" t="s">
        <v>1337</v>
      </c>
      <c r="F60" t="s">
        <v>11</v>
      </c>
      <c r="G60" t="s">
        <v>1329</v>
      </c>
      <c r="H60" t="s">
        <v>1330</v>
      </c>
      <c r="I60" t="s">
        <v>1328</v>
      </c>
      <c r="J60" t="s">
        <v>1444</v>
      </c>
      <c r="K60" t="s">
        <v>1344</v>
      </c>
      <c r="L60" t="s">
        <v>1406</v>
      </c>
      <c r="N60" t="s">
        <v>1407</v>
      </c>
      <c r="O60" t="s">
        <v>1408</v>
      </c>
      <c r="P60" t="s">
        <v>1409</v>
      </c>
      <c r="Q60" t="s">
        <v>1408</v>
      </c>
      <c r="R60" t="str">
        <f>IF(IFERROR(VLOOKUP(A60,'Konton 2026'!$A$1:$B$1291,2,FALSE),"ja")="ja","ja","nej")</f>
        <v>nej</v>
      </c>
    </row>
    <row r="61" spans="1:18" x14ac:dyDescent="0.3">
      <c r="A61">
        <v>1241</v>
      </c>
      <c r="B61" t="s">
        <v>1445</v>
      </c>
      <c r="C61" t="s">
        <v>1446</v>
      </c>
      <c r="D61" t="s">
        <v>1328</v>
      </c>
      <c r="E61" t="s">
        <v>1337</v>
      </c>
      <c r="F61" t="s">
        <v>11</v>
      </c>
      <c r="G61" t="s">
        <v>1329</v>
      </c>
      <c r="H61" t="s">
        <v>1330</v>
      </c>
      <c r="I61" t="s">
        <v>1337</v>
      </c>
      <c r="N61" t="s">
        <v>1407</v>
      </c>
      <c r="O61" t="s">
        <v>1408</v>
      </c>
      <c r="P61" t="s">
        <v>1409</v>
      </c>
      <c r="Q61" t="s">
        <v>1408</v>
      </c>
      <c r="R61" t="str">
        <f>IF(IFERROR(VLOOKUP(A61,'Konton 2026'!$A$1:$B$1291,2,FALSE),"ja")="ja","ja","nej")</f>
        <v>ja</v>
      </c>
    </row>
    <row r="62" spans="1:18" x14ac:dyDescent="0.3">
      <c r="A62">
        <v>1242</v>
      </c>
      <c r="B62" t="s">
        <v>1447</v>
      </c>
      <c r="C62" t="s">
        <v>1448</v>
      </c>
      <c r="D62" t="s">
        <v>1328</v>
      </c>
      <c r="E62" t="s">
        <v>1337</v>
      </c>
      <c r="F62" t="s">
        <v>11</v>
      </c>
      <c r="G62" t="s">
        <v>1329</v>
      </c>
      <c r="H62" t="s">
        <v>1330</v>
      </c>
      <c r="I62" t="s">
        <v>1337</v>
      </c>
      <c r="N62" t="s">
        <v>1407</v>
      </c>
      <c r="O62" t="s">
        <v>1408</v>
      </c>
      <c r="P62" t="s">
        <v>1409</v>
      </c>
      <c r="Q62" t="s">
        <v>1408</v>
      </c>
      <c r="R62" t="str">
        <f>IF(IFERROR(VLOOKUP(A62,'Konton 2026'!$A$1:$B$1291,2,FALSE),"ja")="ja","ja","nej")</f>
        <v>ja</v>
      </c>
    </row>
    <row r="63" spans="1:18" x14ac:dyDescent="0.3">
      <c r="A63">
        <v>1243</v>
      </c>
      <c r="B63" t="s">
        <v>1449</v>
      </c>
      <c r="C63" t="s">
        <v>1450</v>
      </c>
      <c r="D63" t="s">
        <v>1328</v>
      </c>
      <c r="E63" t="s">
        <v>1337</v>
      </c>
      <c r="F63" t="s">
        <v>11</v>
      </c>
      <c r="G63" t="s">
        <v>1329</v>
      </c>
      <c r="H63" t="s">
        <v>1330</v>
      </c>
      <c r="I63" t="s">
        <v>1337</v>
      </c>
      <c r="N63" t="s">
        <v>1407</v>
      </c>
      <c r="O63" t="s">
        <v>1408</v>
      </c>
      <c r="P63" t="s">
        <v>1409</v>
      </c>
      <c r="Q63" t="s">
        <v>1408</v>
      </c>
      <c r="R63" t="str">
        <f>IF(IFERROR(VLOOKUP(A63,'Konton 2026'!$A$1:$B$1291,2,FALSE),"ja")="ja","ja","nej")</f>
        <v>ja</v>
      </c>
    </row>
    <row r="64" spans="1:18" x14ac:dyDescent="0.3">
      <c r="A64">
        <v>1244</v>
      </c>
      <c r="B64" t="s">
        <v>1451</v>
      </c>
      <c r="C64" t="s">
        <v>1452</v>
      </c>
      <c r="D64" t="s">
        <v>1328</v>
      </c>
      <c r="E64" t="s">
        <v>1337</v>
      </c>
      <c r="F64" t="s">
        <v>11</v>
      </c>
      <c r="G64" t="s">
        <v>1329</v>
      </c>
      <c r="H64" t="s">
        <v>1330</v>
      </c>
      <c r="I64" t="s">
        <v>1337</v>
      </c>
      <c r="N64" t="s">
        <v>1407</v>
      </c>
      <c r="O64" t="s">
        <v>1408</v>
      </c>
      <c r="P64" t="s">
        <v>1409</v>
      </c>
      <c r="Q64" t="s">
        <v>1408</v>
      </c>
      <c r="R64" t="str">
        <f>IF(IFERROR(VLOOKUP(A64,'Konton 2026'!$A$1:$B$1291,2,FALSE),"ja")="ja","ja","nej")</f>
        <v>ja</v>
      </c>
    </row>
    <row r="65" spans="1:18" x14ac:dyDescent="0.3">
      <c r="A65">
        <v>1245</v>
      </c>
      <c r="B65" t="s">
        <v>1453</v>
      </c>
      <c r="C65" t="s">
        <v>1454</v>
      </c>
      <c r="D65" t="s">
        <v>1328</v>
      </c>
      <c r="E65" t="s">
        <v>1337</v>
      </c>
      <c r="F65" t="s">
        <v>11</v>
      </c>
      <c r="G65" t="s">
        <v>1329</v>
      </c>
      <c r="H65" t="s">
        <v>1330</v>
      </c>
      <c r="I65" t="s">
        <v>1337</v>
      </c>
      <c r="N65" t="s">
        <v>1407</v>
      </c>
      <c r="O65" t="s">
        <v>1408</v>
      </c>
      <c r="P65" t="s">
        <v>1409</v>
      </c>
      <c r="Q65" t="s">
        <v>1408</v>
      </c>
      <c r="R65" t="str">
        <f>IF(IFERROR(VLOOKUP(A65,'Konton 2026'!$A$1:$B$1291,2,FALSE),"ja")="ja","ja","nej")</f>
        <v>ja</v>
      </c>
    </row>
    <row r="66" spans="1:18" x14ac:dyDescent="0.3">
      <c r="A66">
        <v>1246</v>
      </c>
      <c r="B66" t="s">
        <v>1455</v>
      </c>
      <c r="C66" t="s">
        <v>1456</v>
      </c>
      <c r="D66" t="s">
        <v>1328</v>
      </c>
      <c r="E66" t="s">
        <v>1337</v>
      </c>
      <c r="F66" t="s">
        <v>11</v>
      </c>
      <c r="G66" t="s">
        <v>1329</v>
      </c>
      <c r="H66" t="s">
        <v>1330</v>
      </c>
      <c r="I66" t="s">
        <v>1337</v>
      </c>
      <c r="N66" t="s">
        <v>1407</v>
      </c>
      <c r="O66" t="s">
        <v>1408</v>
      </c>
      <c r="P66" t="s">
        <v>1409</v>
      </c>
      <c r="Q66" t="s">
        <v>1408</v>
      </c>
      <c r="R66" t="str">
        <f>IF(IFERROR(VLOOKUP(A66,'Konton 2026'!$A$1:$B$1291,2,FALSE),"ja")="ja","ja","nej")</f>
        <v>ja</v>
      </c>
    </row>
    <row r="67" spans="1:18" x14ac:dyDescent="0.3">
      <c r="A67">
        <v>1247</v>
      </c>
      <c r="B67" t="s">
        <v>1457</v>
      </c>
      <c r="C67" t="s">
        <v>1458</v>
      </c>
      <c r="D67" t="s">
        <v>1328</v>
      </c>
      <c r="E67" t="s">
        <v>1337</v>
      </c>
      <c r="F67" t="s">
        <v>11</v>
      </c>
      <c r="G67" t="s">
        <v>1329</v>
      </c>
      <c r="H67" t="s">
        <v>1330</v>
      </c>
      <c r="I67" t="s">
        <v>1337</v>
      </c>
      <c r="N67" t="s">
        <v>1407</v>
      </c>
      <c r="O67" t="s">
        <v>1408</v>
      </c>
      <c r="P67" t="s">
        <v>1409</v>
      </c>
      <c r="Q67" t="s">
        <v>1408</v>
      </c>
      <c r="R67" t="str">
        <f>IF(IFERROR(VLOOKUP(A67,'Konton 2026'!$A$1:$B$1291,2,FALSE),"ja")="ja","ja","nej")</f>
        <v>ja</v>
      </c>
    </row>
    <row r="68" spans="1:18" x14ac:dyDescent="0.3">
      <c r="A68">
        <v>1248</v>
      </c>
      <c r="B68" t="s">
        <v>1459</v>
      </c>
      <c r="C68" t="s">
        <v>1460</v>
      </c>
      <c r="D68" t="s">
        <v>1328</v>
      </c>
      <c r="E68" t="s">
        <v>1337</v>
      </c>
      <c r="F68" t="s">
        <v>11</v>
      </c>
      <c r="G68" t="s">
        <v>1329</v>
      </c>
      <c r="H68" t="s">
        <v>1340</v>
      </c>
      <c r="I68" t="s">
        <v>1337</v>
      </c>
      <c r="N68" t="s">
        <v>1407</v>
      </c>
      <c r="O68" t="s">
        <v>1408</v>
      </c>
      <c r="P68" t="s">
        <v>1409</v>
      </c>
      <c r="Q68" t="s">
        <v>1408</v>
      </c>
      <c r="R68" t="str">
        <f>IF(IFERROR(VLOOKUP(A68,'Konton 2026'!$A$1:$B$1291,2,FALSE),"ja")="ja","ja","nej")</f>
        <v>ja</v>
      </c>
    </row>
    <row r="69" spans="1:18" x14ac:dyDescent="0.3">
      <c r="A69">
        <v>1249</v>
      </c>
      <c r="B69" t="s">
        <v>1461</v>
      </c>
      <c r="C69" t="s">
        <v>1462</v>
      </c>
      <c r="D69" t="s">
        <v>1337</v>
      </c>
      <c r="E69" t="s">
        <v>1337</v>
      </c>
      <c r="F69" t="s">
        <v>11</v>
      </c>
      <c r="G69" t="s">
        <v>1329</v>
      </c>
      <c r="H69" t="s">
        <v>1340</v>
      </c>
      <c r="I69" t="s">
        <v>1337</v>
      </c>
      <c r="N69" t="s">
        <v>1407</v>
      </c>
      <c r="O69" t="s">
        <v>1408</v>
      </c>
      <c r="P69" t="s">
        <v>1409</v>
      </c>
      <c r="Q69" t="s">
        <v>1408</v>
      </c>
      <c r="R69" t="str">
        <f>IF(IFERROR(VLOOKUP(A69,'Konton 2026'!$A$1:$B$1291,2,FALSE),"ja")="ja","ja","nej")</f>
        <v>ja</v>
      </c>
    </row>
    <row r="70" spans="1:18" hidden="1" x14ac:dyDescent="0.3">
      <c r="A70">
        <v>1250</v>
      </c>
      <c r="B70" t="s">
        <v>1463</v>
      </c>
      <c r="C70" t="s">
        <v>1464</v>
      </c>
      <c r="D70" t="s">
        <v>1337</v>
      </c>
      <c r="E70" t="s">
        <v>1337</v>
      </c>
      <c r="F70" t="s">
        <v>11</v>
      </c>
      <c r="G70" t="s">
        <v>1329</v>
      </c>
      <c r="H70" t="s">
        <v>1330</v>
      </c>
      <c r="I70" t="s">
        <v>1328</v>
      </c>
      <c r="J70" t="s">
        <v>1465</v>
      </c>
      <c r="K70" t="s">
        <v>1344</v>
      </c>
      <c r="L70" t="s">
        <v>1406</v>
      </c>
      <c r="N70" t="s">
        <v>1407</v>
      </c>
      <c r="O70" t="s">
        <v>1408</v>
      </c>
      <c r="P70" t="s">
        <v>1409</v>
      </c>
      <c r="Q70" t="s">
        <v>1408</v>
      </c>
      <c r="R70" t="str">
        <f>IF(IFERROR(VLOOKUP(A70,'Konton 2026'!$A$1:$B$1291,2,FALSE),"ja")="ja","ja","nej")</f>
        <v>nej</v>
      </c>
    </row>
    <row r="71" spans="1:18" x14ac:dyDescent="0.3">
      <c r="A71">
        <v>1251</v>
      </c>
      <c r="B71" t="s">
        <v>1466</v>
      </c>
      <c r="C71" t="s">
        <v>1467</v>
      </c>
      <c r="D71" t="s">
        <v>1328</v>
      </c>
      <c r="E71" t="s">
        <v>1337</v>
      </c>
      <c r="F71" t="s">
        <v>11</v>
      </c>
      <c r="G71" t="s">
        <v>1329</v>
      </c>
      <c r="H71" t="s">
        <v>1330</v>
      </c>
      <c r="I71" t="s">
        <v>1337</v>
      </c>
      <c r="N71" t="s">
        <v>1407</v>
      </c>
      <c r="O71" t="s">
        <v>1408</v>
      </c>
      <c r="P71" t="s">
        <v>1409</v>
      </c>
      <c r="Q71" t="s">
        <v>1408</v>
      </c>
      <c r="R71" t="str">
        <f>IF(IFERROR(VLOOKUP(A71,'Konton 2026'!$A$1:$B$1291,2,FALSE),"ja")="ja","ja","nej")</f>
        <v>ja</v>
      </c>
    </row>
    <row r="72" spans="1:18" x14ac:dyDescent="0.3">
      <c r="A72">
        <v>1257</v>
      </c>
      <c r="B72" t="s">
        <v>1468</v>
      </c>
      <c r="C72" t="s">
        <v>1469</v>
      </c>
      <c r="D72" t="s">
        <v>1328</v>
      </c>
      <c r="E72" t="s">
        <v>1337</v>
      </c>
      <c r="F72" t="s">
        <v>11</v>
      </c>
      <c r="G72" t="s">
        <v>1329</v>
      </c>
      <c r="H72" t="s">
        <v>1330</v>
      </c>
      <c r="I72" t="s">
        <v>1337</v>
      </c>
      <c r="N72" t="s">
        <v>1407</v>
      </c>
      <c r="O72" t="s">
        <v>1408</v>
      </c>
      <c r="P72" t="s">
        <v>1409</v>
      </c>
      <c r="Q72" t="s">
        <v>1408</v>
      </c>
      <c r="R72" t="str">
        <f>IF(IFERROR(VLOOKUP(A72,'Konton 2026'!$A$1:$B$1291,2,FALSE),"ja")="ja","ja","nej")</f>
        <v>ja</v>
      </c>
    </row>
    <row r="73" spans="1:18" x14ac:dyDescent="0.3">
      <c r="A73">
        <v>1258</v>
      </c>
      <c r="B73" t="s">
        <v>1470</v>
      </c>
      <c r="C73" t="s">
        <v>1471</v>
      </c>
      <c r="D73" t="s">
        <v>1328</v>
      </c>
      <c r="E73" t="s">
        <v>1337</v>
      </c>
      <c r="F73" t="s">
        <v>11</v>
      </c>
      <c r="G73" t="s">
        <v>1329</v>
      </c>
      <c r="H73" t="s">
        <v>1340</v>
      </c>
      <c r="I73" t="s">
        <v>1337</v>
      </c>
      <c r="N73" t="s">
        <v>1407</v>
      </c>
      <c r="O73" t="s">
        <v>1408</v>
      </c>
      <c r="P73" t="s">
        <v>1409</v>
      </c>
      <c r="Q73" t="s">
        <v>1408</v>
      </c>
      <c r="R73" t="str">
        <f>IF(IFERROR(VLOOKUP(A73,'Konton 2026'!$A$1:$B$1291,2,FALSE),"ja")="ja","ja","nej")</f>
        <v>ja</v>
      </c>
    </row>
    <row r="74" spans="1:18" x14ac:dyDescent="0.3">
      <c r="A74">
        <v>1259</v>
      </c>
      <c r="B74" t="s">
        <v>1472</v>
      </c>
      <c r="C74" t="s">
        <v>1473</v>
      </c>
      <c r="D74" t="s">
        <v>1337</v>
      </c>
      <c r="E74" t="s">
        <v>1337</v>
      </c>
      <c r="F74" t="s">
        <v>11</v>
      </c>
      <c r="G74" t="s">
        <v>1329</v>
      </c>
      <c r="H74" t="s">
        <v>1340</v>
      </c>
      <c r="I74" t="s">
        <v>1337</v>
      </c>
      <c r="N74" t="s">
        <v>1407</v>
      </c>
      <c r="O74" t="s">
        <v>1408</v>
      </c>
      <c r="P74" t="s">
        <v>1409</v>
      </c>
      <c r="Q74" t="s">
        <v>1408</v>
      </c>
      <c r="R74" t="str">
        <f>IF(IFERROR(VLOOKUP(A74,'Konton 2026'!$A$1:$B$1291,2,FALSE),"ja")="ja","ja","nej")</f>
        <v>ja</v>
      </c>
    </row>
    <row r="75" spans="1:18" hidden="1" x14ac:dyDescent="0.3">
      <c r="A75">
        <v>1260</v>
      </c>
      <c r="B75" t="s">
        <v>1474</v>
      </c>
      <c r="C75" t="s">
        <v>1475</v>
      </c>
      <c r="D75" t="s">
        <v>1328</v>
      </c>
      <c r="E75" t="s">
        <v>1328</v>
      </c>
      <c r="F75" t="s">
        <v>11</v>
      </c>
      <c r="G75" t="s">
        <v>1329</v>
      </c>
      <c r="H75" t="s">
        <v>1330</v>
      </c>
      <c r="I75" t="s">
        <v>1328</v>
      </c>
      <c r="J75" t="s">
        <v>1476</v>
      </c>
      <c r="L75" t="s">
        <v>1477</v>
      </c>
      <c r="N75" t="s">
        <v>1407</v>
      </c>
      <c r="O75" t="s">
        <v>1408</v>
      </c>
      <c r="P75" t="s">
        <v>1409</v>
      </c>
      <c r="Q75" t="s">
        <v>1408</v>
      </c>
      <c r="R75" t="str">
        <f>IF(IFERROR(VLOOKUP(A75,'Konton 2026'!$A$1:$B$1291,2,FALSE),"ja")="ja","ja","nej")</f>
        <v>nej</v>
      </c>
    </row>
    <row r="76" spans="1:18" x14ac:dyDescent="0.3">
      <c r="A76">
        <v>1269</v>
      </c>
      <c r="B76" t="s">
        <v>1478</v>
      </c>
      <c r="C76" t="s">
        <v>1479</v>
      </c>
      <c r="D76" t="s">
        <v>1328</v>
      </c>
      <c r="E76" t="s">
        <v>1328</v>
      </c>
      <c r="F76" t="s">
        <v>11</v>
      </c>
      <c r="G76" t="s">
        <v>1329</v>
      </c>
      <c r="H76" t="s">
        <v>1340</v>
      </c>
      <c r="I76" t="s">
        <v>1337</v>
      </c>
      <c r="N76" t="s">
        <v>1407</v>
      </c>
      <c r="O76" t="s">
        <v>1408</v>
      </c>
      <c r="P76" t="s">
        <v>1409</v>
      </c>
      <c r="Q76" t="s">
        <v>1408</v>
      </c>
      <c r="R76" t="str">
        <f>IF(IFERROR(VLOOKUP(A76,'Konton 2026'!$A$1:$B$1291,2,FALSE),"ja")="ja","ja","nej")</f>
        <v>ja</v>
      </c>
    </row>
    <row r="77" spans="1:18" hidden="1" x14ac:dyDescent="0.3">
      <c r="A77">
        <v>1280</v>
      </c>
      <c r="B77" t="s">
        <v>1480</v>
      </c>
      <c r="C77" t="s">
        <v>1481</v>
      </c>
      <c r="D77" t="s">
        <v>1328</v>
      </c>
      <c r="E77" t="s">
        <v>1337</v>
      </c>
      <c r="F77" t="s">
        <v>11</v>
      </c>
      <c r="G77" t="s">
        <v>1329</v>
      </c>
      <c r="H77" t="s">
        <v>1330</v>
      </c>
      <c r="I77" t="s">
        <v>1328</v>
      </c>
      <c r="J77" t="s">
        <v>1482</v>
      </c>
      <c r="L77" t="s">
        <v>1483</v>
      </c>
      <c r="N77" t="s">
        <v>1407</v>
      </c>
      <c r="O77" t="s">
        <v>1401</v>
      </c>
      <c r="P77" t="s">
        <v>1409</v>
      </c>
      <c r="Q77" t="s">
        <v>1401</v>
      </c>
      <c r="R77" t="str">
        <f>IF(IFERROR(VLOOKUP(A77,'Konton 2026'!$A$1:$B$1291,2,FALSE),"ja")="ja","ja","nej")</f>
        <v>nej</v>
      </c>
    </row>
    <row r="78" spans="1:18" hidden="1" x14ac:dyDescent="0.3">
      <c r="A78">
        <v>1281</v>
      </c>
      <c r="B78" t="s">
        <v>1484</v>
      </c>
      <c r="C78" t="s">
        <v>1485</v>
      </c>
      <c r="D78" t="s">
        <v>1328</v>
      </c>
      <c r="E78" t="s">
        <v>1337</v>
      </c>
      <c r="F78" t="s">
        <v>11</v>
      </c>
      <c r="G78" t="s">
        <v>1329</v>
      </c>
      <c r="H78" t="s">
        <v>1330</v>
      </c>
      <c r="I78" t="s">
        <v>1337</v>
      </c>
      <c r="N78" t="s">
        <v>1407</v>
      </c>
      <c r="O78" t="s">
        <v>1401</v>
      </c>
      <c r="P78" t="s">
        <v>1409</v>
      </c>
      <c r="Q78" t="s">
        <v>1401</v>
      </c>
      <c r="R78" t="str">
        <f>IF(IFERROR(VLOOKUP(A78,'Konton 2026'!$A$1:$B$1291,2,FALSE),"ja")="ja","ja","nej")</f>
        <v>nej</v>
      </c>
    </row>
    <row r="79" spans="1:18" hidden="1" x14ac:dyDescent="0.3">
      <c r="A79">
        <v>1288</v>
      </c>
      <c r="B79" t="s">
        <v>1486</v>
      </c>
      <c r="C79" t="s">
        <v>1487</v>
      </c>
      <c r="D79" t="s">
        <v>1328</v>
      </c>
      <c r="E79" t="s">
        <v>1337</v>
      </c>
      <c r="F79" t="s">
        <v>11</v>
      </c>
      <c r="G79" t="s">
        <v>1329</v>
      </c>
      <c r="H79" t="s">
        <v>1330</v>
      </c>
      <c r="I79" t="s">
        <v>1337</v>
      </c>
      <c r="N79" t="s">
        <v>1407</v>
      </c>
      <c r="O79" t="s">
        <v>1401</v>
      </c>
      <c r="P79" t="s">
        <v>1409</v>
      </c>
      <c r="Q79" t="s">
        <v>1401</v>
      </c>
      <c r="R79" t="str">
        <f>IF(IFERROR(VLOOKUP(A79,'Konton 2026'!$A$1:$B$1291,2,FALSE),"ja")="ja","ja","nej")</f>
        <v>nej</v>
      </c>
    </row>
    <row r="80" spans="1:18" hidden="1" x14ac:dyDescent="0.3">
      <c r="A80">
        <v>1290</v>
      </c>
      <c r="B80" t="s">
        <v>80</v>
      </c>
      <c r="C80" t="s">
        <v>1488</v>
      </c>
      <c r="D80" t="s">
        <v>1337</v>
      </c>
      <c r="E80" t="s">
        <v>1337</v>
      </c>
      <c r="F80" t="s">
        <v>11</v>
      </c>
      <c r="G80" t="s">
        <v>1329</v>
      </c>
      <c r="H80" t="s">
        <v>1330</v>
      </c>
      <c r="I80" t="s">
        <v>1328</v>
      </c>
      <c r="J80" t="s">
        <v>1489</v>
      </c>
      <c r="K80" t="s">
        <v>1344</v>
      </c>
      <c r="L80" t="s">
        <v>1406</v>
      </c>
      <c r="N80" t="s">
        <v>1407</v>
      </c>
      <c r="O80" t="s">
        <v>1408</v>
      </c>
      <c r="P80" t="s">
        <v>1490</v>
      </c>
      <c r="Q80" t="s">
        <v>1408</v>
      </c>
      <c r="R80" t="str">
        <f>IF(IFERROR(VLOOKUP(A80,'Konton 2026'!$A$1:$B$1291,2,FALSE),"ja")="ja","ja","nej")</f>
        <v>nej</v>
      </c>
    </row>
    <row r="81" spans="1:18" hidden="1" x14ac:dyDescent="0.3">
      <c r="A81">
        <v>1291</v>
      </c>
      <c r="B81" t="s">
        <v>81</v>
      </c>
      <c r="C81" t="s">
        <v>1491</v>
      </c>
      <c r="D81" t="s">
        <v>1337</v>
      </c>
      <c r="E81" t="s">
        <v>1337</v>
      </c>
      <c r="F81" t="s">
        <v>11</v>
      </c>
      <c r="G81" t="s">
        <v>1329</v>
      </c>
      <c r="H81" t="s">
        <v>1330</v>
      </c>
      <c r="I81" t="s">
        <v>1337</v>
      </c>
      <c r="N81" t="s">
        <v>1390</v>
      </c>
      <c r="O81" t="s">
        <v>1408</v>
      </c>
      <c r="P81" t="s">
        <v>1391</v>
      </c>
      <c r="Q81" t="s">
        <v>1408</v>
      </c>
      <c r="R81" t="str">
        <f>IF(IFERROR(VLOOKUP(A81,'Konton 2026'!$A$1:$B$1291,2,FALSE),"ja")="ja","ja","nej")</f>
        <v>nej</v>
      </c>
    </row>
    <row r="82" spans="1:18" hidden="1" x14ac:dyDescent="0.3">
      <c r="A82">
        <v>1292</v>
      </c>
      <c r="B82" t="s">
        <v>82</v>
      </c>
      <c r="C82" t="s">
        <v>1492</v>
      </c>
      <c r="D82" t="s">
        <v>1328</v>
      </c>
      <c r="E82" t="s">
        <v>1337</v>
      </c>
      <c r="F82" t="s">
        <v>11</v>
      </c>
      <c r="G82" t="s">
        <v>1329</v>
      </c>
      <c r="H82" t="s">
        <v>1330</v>
      </c>
      <c r="I82" t="s">
        <v>1337</v>
      </c>
      <c r="N82" t="s">
        <v>1407</v>
      </c>
      <c r="O82" t="s">
        <v>1408</v>
      </c>
      <c r="P82" t="s">
        <v>1490</v>
      </c>
      <c r="Q82" t="s">
        <v>1408</v>
      </c>
      <c r="R82" t="str">
        <f>IF(IFERROR(VLOOKUP(A82,'Konton 2026'!$A$1:$B$1291,2,FALSE),"ja")="ja","ja","nej")</f>
        <v>nej</v>
      </c>
    </row>
    <row r="83" spans="1:18" hidden="1" x14ac:dyDescent="0.3">
      <c r="A83">
        <v>1298</v>
      </c>
      <c r="B83" t="s">
        <v>83</v>
      </c>
      <c r="C83" t="s">
        <v>1493</v>
      </c>
      <c r="D83" t="s">
        <v>1328</v>
      </c>
      <c r="E83" t="s">
        <v>1337</v>
      </c>
      <c r="F83" t="s">
        <v>11</v>
      </c>
      <c r="G83" t="s">
        <v>1329</v>
      </c>
      <c r="H83" t="s">
        <v>1340</v>
      </c>
      <c r="I83" t="s">
        <v>1337</v>
      </c>
      <c r="N83" t="s">
        <v>1407</v>
      </c>
      <c r="O83" t="s">
        <v>1408</v>
      </c>
      <c r="P83" t="s">
        <v>1490</v>
      </c>
      <c r="Q83" t="s">
        <v>1408</v>
      </c>
      <c r="R83" t="str">
        <f>IF(IFERROR(VLOOKUP(A83,'Konton 2026'!$A$1:$B$1291,2,FALSE),"ja")="ja","ja","nej")</f>
        <v>nej</v>
      </c>
    </row>
    <row r="84" spans="1:18" hidden="1" x14ac:dyDescent="0.3">
      <c r="A84">
        <v>1299</v>
      </c>
      <c r="B84" t="s">
        <v>84</v>
      </c>
      <c r="C84" t="s">
        <v>1494</v>
      </c>
      <c r="D84" t="s">
        <v>1337</v>
      </c>
      <c r="E84" t="s">
        <v>1337</v>
      </c>
      <c r="F84" t="s">
        <v>11</v>
      </c>
      <c r="G84" t="s">
        <v>1329</v>
      </c>
      <c r="H84" t="s">
        <v>1340</v>
      </c>
      <c r="I84" t="s">
        <v>1337</v>
      </c>
      <c r="N84" t="s">
        <v>1407</v>
      </c>
      <c r="O84" t="s">
        <v>1408</v>
      </c>
      <c r="P84" t="s">
        <v>1490</v>
      </c>
      <c r="Q84" t="s">
        <v>1408</v>
      </c>
      <c r="R84" t="str">
        <f>IF(IFERROR(VLOOKUP(A84,'Konton 2026'!$A$1:$B$1291,2,FALSE),"ja")="ja","ja","nej")</f>
        <v>nej</v>
      </c>
    </row>
    <row r="85" spans="1:18" hidden="1" x14ac:dyDescent="0.3">
      <c r="A85">
        <v>1310</v>
      </c>
      <c r="B85" t="s">
        <v>85</v>
      </c>
      <c r="C85" t="s">
        <v>1495</v>
      </c>
      <c r="D85" t="s">
        <v>1328</v>
      </c>
      <c r="E85" t="s">
        <v>1337</v>
      </c>
      <c r="F85" t="s">
        <v>123</v>
      </c>
      <c r="G85" t="s">
        <v>1329</v>
      </c>
      <c r="H85" t="s">
        <v>1330</v>
      </c>
      <c r="I85" t="s">
        <v>1328</v>
      </c>
      <c r="J85" t="s">
        <v>1496</v>
      </c>
      <c r="K85" t="s">
        <v>1497</v>
      </c>
      <c r="L85" t="s">
        <v>1498</v>
      </c>
      <c r="O85" t="s">
        <v>1499</v>
      </c>
      <c r="P85" t="s">
        <v>1500</v>
      </c>
      <c r="Q85" t="s">
        <v>1501</v>
      </c>
      <c r="R85" t="str">
        <f>IF(IFERROR(VLOOKUP(A85,'Konton 2026'!$A$1:$B$1291,2,FALSE),"ja")="ja","ja","nej")</f>
        <v>nej</v>
      </c>
    </row>
    <row r="86" spans="1:18" hidden="1" x14ac:dyDescent="0.3">
      <c r="A86">
        <v>1311</v>
      </c>
      <c r="B86" t="s">
        <v>88</v>
      </c>
      <c r="C86" t="s">
        <v>1502</v>
      </c>
      <c r="D86" t="s">
        <v>1328</v>
      </c>
      <c r="E86" t="s">
        <v>1337</v>
      </c>
      <c r="F86" t="s">
        <v>123</v>
      </c>
      <c r="G86" t="s">
        <v>1329</v>
      </c>
      <c r="H86" t="s">
        <v>1330</v>
      </c>
      <c r="I86" t="s">
        <v>1337</v>
      </c>
      <c r="O86" t="s">
        <v>1499</v>
      </c>
      <c r="P86" t="s">
        <v>1500</v>
      </c>
      <c r="Q86" t="s">
        <v>1501</v>
      </c>
      <c r="R86" t="str">
        <f>IF(IFERROR(VLOOKUP(A86,'Konton 2026'!$A$1:$B$1291,2,FALSE),"ja")="ja","ja","nej")</f>
        <v>nej</v>
      </c>
    </row>
    <row r="87" spans="1:18" hidden="1" x14ac:dyDescent="0.3">
      <c r="A87">
        <v>1312</v>
      </c>
      <c r="B87" t="s">
        <v>89</v>
      </c>
      <c r="C87" t="s">
        <v>1503</v>
      </c>
      <c r="D87" t="s">
        <v>1328</v>
      </c>
      <c r="E87" t="s">
        <v>1337</v>
      </c>
      <c r="F87" t="s">
        <v>123</v>
      </c>
      <c r="G87" t="s">
        <v>1329</v>
      </c>
      <c r="H87" t="s">
        <v>1330</v>
      </c>
      <c r="I87" t="s">
        <v>1337</v>
      </c>
      <c r="O87" t="s">
        <v>1499</v>
      </c>
      <c r="P87" t="s">
        <v>1500</v>
      </c>
      <c r="Q87" t="s">
        <v>1501</v>
      </c>
      <c r="R87" t="str">
        <f>IF(IFERROR(VLOOKUP(A87,'Konton 2026'!$A$1:$B$1291,2,FALSE),"ja")="ja","ja","nej")</f>
        <v>nej</v>
      </c>
    </row>
    <row r="88" spans="1:18" hidden="1" x14ac:dyDescent="0.3">
      <c r="A88">
        <v>1313</v>
      </c>
      <c r="B88" t="s">
        <v>90</v>
      </c>
      <c r="C88" t="s">
        <v>1504</v>
      </c>
      <c r="D88" t="s">
        <v>1328</v>
      </c>
      <c r="E88" t="s">
        <v>1337</v>
      </c>
      <c r="F88" t="s">
        <v>123</v>
      </c>
      <c r="G88" t="s">
        <v>1329</v>
      </c>
      <c r="H88" t="s">
        <v>1330</v>
      </c>
      <c r="I88" t="s">
        <v>1337</v>
      </c>
      <c r="O88" t="s">
        <v>1499</v>
      </c>
      <c r="P88" t="s">
        <v>1500</v>
      </c>
      <c r="Q88" t="s">
        <v>1501</v>
      </c>
      <c r="R88" t="str">
        <f>IF(IFERROR(VLOOKUP(A88,'Konton 2026'!$A$1:$B$1291,2,FALSE),"ja")="ja","ja","nej")</f>
        <v>nej</v>
      </c>
    </row>
    <row r="89" spans="1:18" hidden="1" x14ac:dyDescent="0.3">
      <c r="A89">
        <v>1314</v>
      </c>
      <c r="B89" t="s">
        <v>91</v>
      </c>
      <c r="C89" t="s">
        <v>1505</v>
      </c>
      <c r="D89" t="s">
        <v>1328</v>
      </c>
      <c r="E89" t="s">
        <v>1337</v>
      </c>
      <c r="F89" t="s">
        <v>123</v>
      </c>
      <c r="G89" t="s">
        <v>1329</v>
      </c>
      <c r="H89" t="s">
        <v>1330</v>
      </c>
      <c r="I89" t="s">
        <v>1337</v>
      </c>
      <c r="O89" t="s">
        <v>1499</v>
      </c>
      <c r="P89" t="s">
        <v>1500</v>
      </c>
      <c r="Q89" t="s">
        <v>1501</v>
      </c>
      <c r="R89" t="str">
        <f>IF(IFERROR(VLOOKUP(A89,'Konton 2026'!$A$1:$B$1291,2,FALSE),"ja")="ja","ja","nej")</f>
        <v>nej</v>
      </c>
    </row>
    <row r="90" spans="1:18" hidden="1" x14ac:dyDescent="0.3">
      <c r="A90">
        <v>1316</v>
      </c>
      <c r="B90" t="s">
        <v>92</v>
      </c>
      <c r="C90" t="s">
        <v>1506</v>
      </c>
      <c r="D90" t="s">
        <v>1328</v>
      </c>
      <c r="E90" t="s">
        <v>1337</v>
      </c>
      <c r="F90" t="s">
        <v>123</v>
      </c>
      <c r="G90" t="s">
        <v>1329</v>
      </c>
      <c r="H90" t="s">
        <v>1330</v>
      </c>
      <c r="I90" t="s">
        <v>1337</v>
      </c>
      <c r="O90" t="s">
        <v>1499</v>
      </c>
      <c r="P90" t="s">
        <v>1500</v>
      </c>
      <c r="Q90" t="s">
        <v>1501</v>
      </c>
      <c r="R90" t="str">
        <f>IF(IFERROR(VLOOKUP(A90,'Konton 2026'!$A$1:$B$1291,2,FALSE),"ja")="ja","ja","nej")</f>
        <v>nej</v>
      </c>
    </row>
    <row r="91" spans="1:18" hidden="1" x14ac:dyDescent="0.3">
      <c r="A91">
        <v>1317</v>
      </c>
      <c r="B91" t="s">
        <v>93</v>
      </c>
      <c r="C91" t="s">
        <v>1507</v>
      </c>
      <c r="D91" t="s">
        <v>1328</v>
      </c>
      <c r="E91" t="s">
        <v>1337</v>
      </c>
      <c r="F91" t="s">
        <v>123</v>
      </c>
      <c r="G91" t="s">
        <v>1329</v>
      </c>
      <c r="H91" t="s">
        <v>1330</v>
      </c>
      <c r="I91" t="s">
        <v>1337</v>
      </c>
      <c r="O91" t="s">
        <v>1499</v>
      </c>
      <c r="P91" t="s">
        <v>1500</v>
      </c>
      <c r="Q91" t="s">
        <v>1501</v>
      </c>
      <c r="R91" t="str">
        <f>IF(IFERROR(VLOOKUP(A91,'Konton 2026'!$A$1:$B$1291,2,FALSE),"ja")="ja","ja","nej")</f>
        <v>nej</v>
      </c>
    </row>
    <row r="92" spans="1:18" hidden="1" x14ac:dyDescent="0.3">
      <c r="A92">
        <v>1318</v>
      </c>
      <c r="B92" t="s">
        <v>94</v>
      </c>
      <c r="C92" t="s">
        <v>1508</v>
      </c>
      <c r="D92" t="s">
        <v>1328</v>
      </c>
      <c r="E92" t="s">
        <v>1337</v>
      </c>
      <c r="F92" t="s">
        <v>123</v>
      </c>
      <c r="G92" t="s">
        <v>1329</v>
      </c>
      <c r="H92" t="s">
        <v>1340</v>
      </c>
      <c r="I92" t="s">
        <v>1337</v>
      </c>
      <c r="O92" t="s">
        <v>1499</v>
      </c>
      <c r="P92" t="s">
        <v>1500</v>
      </c>
      <c r="Q92" t="s">
        <v>1501</v>
      </c>
      <c r="R92" t="str">
        <f>IF(IFERROR(VLOOKUP(A92,'Konton 2026'!$A$1:$B$1291,2,FALSE),"ja")="ja","ja","nej")</f>
        <v>nej</v>
      </c>
    </row>
    <row r="93" spans="1:18" hidden="1" x14ac:dyDescent="0.3">
      <c r="A93">
        <v>1320</v>
      </c>
      <c r="B93" t="s">
        <v>95</v>
      </c>
      <c r="C93" t="s">
        <v>1509</v>
      </c>
      <c r="D93" t="s">
        <v>1328</v>
      </c>
      <c r="E93" t="s">
        <v>1337</v>
      </c>
      <c r="F93" t="s">
        <v>123</v>
      </c>
      <c r="G93" t="s">
        <v>1329</v>
      </c>
      <c r="H93" t="s">
        <v>1330</v>
      </c>
      <c r="I93" t="s">
        <v>1328</v>
      </c>
      <c r="J93" t="s">
        <v>1510</v>
      </c>
      <c r="K93" t="s">
        <v>1511</v>
      </c>
      <c r="L93" t="s">
        <v>1512</v>
      </c>
      <c r="O93" t="s">
        <v>1513</v>
      </c>
      <c r="P93" t="s">
        <v>1500</v>
      </c>
      <c r="Q93" t="s">
        <v>1513</v>
      </c>
      <c r="R93" t="str">
        <f>IF(IFERROR(VLOOKUP(A93,'Konton 2026'!$A$1:$B$1291,2,FALSE),"ja")="ja","ja","nej")</f>
        <v>nej</v>
      </c>
    </row>
    <row r="94" spans="1:18" hidden="1" x14ac:dyDescent="0.3">
      <c r="A94">
        <v>1321</v>
      </c>
      <c r="B94" t="s">
        <v>96</v>
      </c>
      <c r="C94" t="s">
        <v>1514</v>
      </c>
      <c r="D94" t="s">
        <v>1328</v>
      </c>
      <c r="E94" t="s">
        <v>1337</v>
      </c>
      <c r="F94" t="s">
        <v>123</v>
      </c>
      <c r="G94" t="s">
        <v>1329</v>
      </c>
      <c r="H94" t="s">
        <v>1330</v>
      </c>
      <c r="I94" t="s">
        <v>1337</v>
      </c>
      <c r="O94" t="s">
        <v>1513</v>
      </c>
      <c r="P94" t="s">
        <v>1500</v>
      </c>
      <c r="Q94" t="s">
        <v>1513</v>
      </c>
      <c r="R94" t="str">
        <f>IF(IFERROR(VLOOKUP(A94,'Konton 2026'!$A$1:$B$1291,2,FALSE),"ja")="ja","ja","nej")</f>
        <v>nej</v>
      </c>
    </row>
    <row r="95" spans="1:18" hidden="1" x14ac:dyDescent="0.3">
      <c r="A95">
        <v>1322</v>
      </c>
      <c r="B95" t="s">
        <v>97</v>
      </c>
      <c r="C95" t="s">
        <v>1515</v>
      </c>
      <c r="D95" t="s">
        <v>1328</v>
      </c>
      <c r="E95" t="s">
        <v>1337</v>
      </c>
      <c r="F95" t="s">
        <v>123</v>
      </c>
      <c r="G95" t="s">
        <v>1329</v>
      </c>
      <c r="H95" t="s">
        <v>1330</v>
      </c>
      <c r="I95" t="s">
        <v>1337</v>
      </c>
      <c r="O95" t="s">
        <v>1513</v>
      </c>
      <c r="P95" t="s">
        <v>1500</v>
      </c>
      <c r="Q95" t="s">
        <v>1513</v>
      </c>
      <c r="R95" t="str">
        <f>IF(IFERROR(VLOOKUP(A95,'Konton 2026'!$A$1:$B$1291,2,FALSE),"ja")="ja","ja","nej")</f>
        <v>nej</v>
      </c>
    </row>
    <row r="96" spans="1:18" hidden="1" x14ac:dyDescent="0.3">
      <c r="A96">
        <v>1323</v>
      </c>
      <c r="B96" t="s">
        <v>98</v>
      </c>
      <c r="C96" t="s">
        <v>1516</v>
      </c>
      <c r="D96" t="s">
        <v>1328</v>
      </c>
      <c r="E96" t="s">
        <v>1337</v>
      </c>
      <c r="F96" t="s">
        <v>123</v>
      </c>
      <c r="G96" t="s">
        <v>1329</v>
      </c>
      <c r="H96" t="s">
        <v>1330</v>
      </c>
      <c r="I96" t="s">
        <v>1337</v>
      </c>
      <c r="O96" t="s">
        <v>1513</v>
      </c>
      <c r="P96" t="s">
        <v>1500</v>
      </c>
      <c r="Q96" t="s">
        <v>1513</v>
      </c>
      <c r="R96" t="str">
        <f>IF(IFERROR(VLOOKUP(A96,'Konton 2026'!$A$1:$B$1291,2,FALSE),"ja")="ja","ja","nej")</f>
        <v>nej</v>
      </c>
    </row>
    <row r="97" spans="1:18" hidden="1" x14ac:dyDescent="0.3">
      <c r="A97">
        <v>1328</v>
      </c>
      <c r="B97" t="s">
        <v>99</v>
      </c>
      <c r="C97" t="s">
        <v>1517</v>
      </c>
      <c r="D97" t="s">
        <v>1328</v>
      </c>
      <c r="E97" t="s">
        <v>1337</v>
      </c>
      <c r="F97" t="s">
        <v>123</v>
      </c>
      <c r="G97" t="s">
        <v>1329</v>
      </c>
      <c r="H97" t="s">
        <v>1340</v>
      </c>
      <c r="I97" t="s">
        <v>1337</v>
      </c>
      <c r="O97" t="s">
        <v>1513</v>
      </c>
      <c r="P97" t="s">
        <v>1500</v>
      </c>
      <c r="Q97" t="s">
        <v>1513</v>
      </c>
      <c r="R97" t="str">
        <f>IF(IFERROR(VLOOKUP(A97,'Konton 2026'!$A$1:$B$1291,2,FALSE),"ja")="ja","ja","nej")</f>
        <v>nej</v>
      </c>
    </row>
    <row r="98" spans="1:18" hidden="1" x14ac:dyDescent="0.3">
      <c r="A98">
        <v>1330</v>
      </c>
      <c r="B98" t="s">
        <v>1518</v>
      </c>
      <c r="C98" t="s">
        <v>1519</v>
      </c>
      <c r="D98" t="s">
        <v>1328</v>
      </c>
      <c r="E98" t="s">
        <v>1337</v>
      </c>
      <c r="F98" t="s">
        <v>123</v>
      </c>
      <c r="G98" t="s">
        <v>1329</v>
      </c>
      <c r="H98" t="s">
        <v>1330</v>
      </c>
      <c r="I98" t="s">
        <v>1328</v>
      </c>
      <c r="J98" t="s">
        <v>1520</v>
      </c>
      <c r="K98" t="s">
        <v>1521</v>
      </c>
      <c r="L98" t="s">
        <v>1498</v>
      </c>
      <c r="O98" t="s">
        <v>1522</v>
      </c>
      <c r="P98" t="s">
        <v>1500</v>
      </c>
      <c r="Q98" t="s">
        <v>1501</v>
      </c>
      <c r="R98" t="str">
        <f>IF(IFERROR(VLOOKUP(A98,'Konton 2026'!$A$1:$B$1291,2,FALSE),"ja")="ja","ja","nej")</f>
        <v>nej</v>
      </c>
    </row>
    <row r="99" spans="1:18" hidden="1" x14ac:dyDescent="0.3">
      <c r="A99">
        <v>1331</v>
      </c>
      <c r="B99" t="s">
        <v>101</v>
      </c>
      <c r="C99" t="s">
        <v>1523</v>
      </c>
      <c r="D99" t="s">
        <v>1328</v>
      </c>
      <c r="E99" t="s">
        <v>1337</v>
      </c>
      <c r="F99" t="s">
        <v>123</v>
      </c>
      <c r="G99" t="s">
        <v>1329</v>
      </c>
      <c r="H99" t="s">
        <v>1330</v>
      </c>
      <c r="I99" t="s">
        <v>1337</v>
      </c>
      <c r="O99" t="s">
        <v>1522</v>
      </c>
      <c r="P99" t="s">
        <v>1500</v>
      </c>
      <c r="Q99" t="s">
        <v>1501</v>
      </c>
      <c r="R99" t="str">
        <f>IF(IFERROR(VLOOKUP(A99,'Konton 2026'!$A$1:$B$1291,2,FALSE),"ja")="ja","ja","nej")</f>
        <v>nej</v>
      </c>
    </row>
    <row r="100" spans="1:18" hidden="1" x14ac:dyDescent="0.3">
      <c r="A100">
        <v>1332</v>
      </c>
      <c r="B100" t="s">
        <v>102</v>
      </c>
      <c r="C100" t="s">
        <v>1524</v>
      </c>
      <c r="D100" t="s">
        <v>1328</v>
      </c>
      <c r="E100" t="s">
        <v>1337</v>
      </c>
      <c r="F100" t="s">
        <v>123</v>
      </c>
      <c r="G100" t="s">
        <v>1329</v>
      </c>
      <c r="H100" t="s">
        <v>1340</v>
      </c>
      <c r="I100" t="s">
        <v>1337</v>
      </c>
      <c r="O100" t="s">
        <v>1522</v>
      </c>
      <c r="P100" t="s">
        <v>1500</v>
      </c>
      <c r="Q100" t="s">
        <v>1501</v>
      </c>
      <c r="R100" t="str">
        <f>IF(IFERROR(VLOOKUP(A100,'Konton 2026'!$A$1:$B$1291,2,FALSE),"ja")="ja","ja","nej")</f>
        <v>nej</v>
      </c>
    </row>
    <row r="101" spans="1:18" hidden="1" x14ac:dyDescent="0.3">
      <c r="A101">
        <v>1333</v>
      </c>
      <c r="B101" t="s">
        <v>103</v>
      </c>
      <c r="C101" t="s">
        <v>1525</v>
      </c>
      <c r="D101" t="s">
        <v>1328</v>
      </c>
      <c r="E101" t="s">
        <v>1337</v>
      </c>
      <c r="F101" t="s">
        <v>123</v>
      </c>
      <c r="G101" t="s">
        <v>1329</v>
      </c>
      <c r="H101" t="s">
        <v>1330</v>
      </c>
      <c r="I101" t="s">
        <v>1337</v>
      </c>
      <c r="O101" t="s">
        <v>1522</v>
      </c>
      <c r="P101" t="s">
        <v>1500</v>
      </c>
      <c r="Q101" t="s">
        <v>1501</v>
      </c>
      <c r="R101" t="str">
        <f>IF(IFERROR(VLOOKUP(A101,'Konton 2026'!$A$1:$B$1291,2,FALSE),"ja")="ja","ja","nej")</f>
        <v>nej</v>
      </c>
    </row>
    <row r="102" spans="1:18" hidden="1" x14ac:dyDescent="0.3">
      <c r="A102">
        <v>1334</v>
      </c>
      <c r="B102" t="s">
        <v>104</v>
      </c>
      <c r="C102" t="s">
        <v>1526</v>
      </c>
      <c r="D102" t="s">
        <v>1328</v>
      </c>
      <c r="E102" t="s">
        <v>1337</v>
      </c>
      <c r="F102" t="s">
        <v>123</v>
      </c>
      <c r="G102" t="s">
        <v>1329</v>
      </c>
      <c r="H102" t="s">
        <v>1340</v>
      </c>
      <c r="I102" t="s">
        <v>1337</v>
      </c>
      <c r="O102" t="s">
        <v>1522</v>
      </c>
      <c r="P102" t="s">
        <v>1500</v>
      </c>
      <c r="Q102" t="s">
        <v>1501</v>
      </c>
      <c r="R102" t="str">
        <f>IF(IFERROR(VLOOKUP(A102,'Konton 2026'!$A$1:$B$1291,2,FALSE),"ja")="ja","ja","nej")</f>
        <v>nej</v>
      </c>
    </row>
    <row r="103" spans="1:18" hidden="1" x14ac:dyDescent="0.3">
      <c r="A103">
        <v>1336</v>
      </c>
      <c r="B103" t="s">
        <v>105</v>
      </c>
      <c r="C103" t="s">
        <v>1527</v>
      </c>
      <c r="D103" t="s">
        <v>1328</v>
      </c>
      <c r="E103" t="s">
        <v>1337</v>
      </c>
      <c r="F103" t="s">
        <v>123</v>
      </c>
      <c r="G103" t="s">
        <v>1329</v>
      </c>
      <c r="H103" t="s">
        <v>1330</v>
      </c>
      <c r="I103" t="s">
        <v>1337</v>
      </c>
      <c r="O103" t="s">
        <v>1528</v>
      </c>
      <c r="P103" t="s">
        <v>1500</v>
      </c>
      <c r="Q103" t="s">
        <v>1501</v>
      </c>
      <c r="R103" t="str">
        <f>IF(IFERROR(VLOOKUP(A103,'Konton 2026'!$A$1:$B$1291,2,FALSE),"ja")="ja","ja","nej")</f>
        <v>nej</v>
      </c>
    </row>
    <row r="104" spans="1:18" hidden="1" x14ac:dyDescent="0.3">
      <c r="A104">
        <v>1337</v>
      </c>
      <c r="B104" t="s">
        <v>106</v>
      </c>
      <c r="C104" t="s">
        <v>1529</v>
      </c>
      <c r="D104" t="s">
        <v>1328</v>
      </c>
      <c r="E104" t="s">
        <v>1337</v>
      </c>
      <c r="F104" t="s">
        <v>123</v>
      </c>
      <c r="G104" t="s">
        <v>1329</v>
      </c>
      <c r="H104" t="s">
        <v>1340</v>
      </c>
      <c r="I104" t="s">
        <v>1337</v>
      </c>
      <c r="O104" t="s">
        <v>1528</v>
      </c>
      <c r="P104" t="s">
        <v>1500</v>
      </c>
      <c r="Q104" t="s">
        <v>1501</v>
      </c>
      <c r="R104" t="str">
        <f>IF(IFERROR(VLOOKUP(A104,'Konton 2026'!$A$1:$B$1291,2,FALSE),"ja")="ja","ja","nej")</f>
        <v>nej</v>
      </c>
    </row>
    <row r="105" spans="1:18" x14ac:dyDescent="0.3">
      <c r="A105">
        <v>1338</v>
      </c>
      <c r="B105" t="s">
        <v>1530</v>
      </c>
      <c r="C105" t="s">
        <v>1531</v>
      </c>
      <c r="D105" t="s">
        <v>1328</v>
      </c>
      <c r="E105" t="s">
        <v>1337</v>
      </c>
      <c r="F105" t="s">
        <v>123</v>
      </c>
      <c r="G105" t="s">
        <v>1329</v>
      </c>
      <c r="H105" t="s">
        <v>1340</v>
      </c>
      <c r="I105" t="s">
        <v>1337</v>
      </c>
      <c r="O105" t="s">
        <v>1522</v>
      </c>
      <c r="P105" t="s">
        <v>1500</v>
      </c>
      <c r="Q105" t="s">
        <v>1501</v>
      </c>
      <c r="R105" t="str">
        <f>IF(IFERROR(VLOOKUP(A105,'Konton 2026'!$A$1:$B$1291,2,FALSE),"ja")="ja","ja","nej")</f>
        <v>ja</v>
      </c>
    </row>
    <row r="106" spans="1:18" hidden="1" x14ac:dyDescent="0.3">
      <c r="A106">
        <v>1340</v>
      </c>
      <c r="B106" t="s">
        <v>1532</v>
      </c>
      <c r="C106" t="s">
        <v>1533</v>
      </c>
      <c r="D106" t="s">
        <v>1328</v>
      </c>
      <c r="E106" t="s">
        <v>1337</v>
      </c>
      <c r="F106" t="s">
        <v>123</v>
      </c>
      <c r="G106" t="s">
        <v>1329</v>
      </c>
      <c r="H106" t="s">
        <v>1330</v>
      </c>
      <c r="I106" t="s">
        <v>1328</v>
      </c>
      <c r="J106" t="s">
        <v>1534</v>
      </c>
      <c r="K106" t="s">
        <v>1511</v>
      </c>
      <c r="L106" t="s">
        <v>1535</v>
      </c>
      <c r="O106" t="s">
        <v>1513</v>
      </c>
      <c r="P106" t="s">
        <v>1500</v>
      </c>
      <c r="Q106" t="s">
        <v>1513</v>
      </c>
      <c r="R106" t="str">
        <f>IF(IFERROR(VLOOKUP(A106,'Konton 2026'!$A$1:$B$1291,2,FALSE),"ja")="ja","ja","nej")</f>
        <v>nej</v>
      </c>
    </row>
    <row r="107" spans="1:18" hidden="1" x14ac:dyDescent="0.3">
      <c r="A107">
        <v>1341</v>
      </c>
      <c r="B107" t="s">
        <v>108</v>
      </c>
      <c r="C107" t="s">
        <v>1536</v>
      </c>
      <c r="D107" t="s">
        <v>1328</v>
      </c>
      <c r="E107" t="s">
        <v>1337</v>
      </c>
      <c r="F107" t="s">
        <v>123</v>
      </c>
      <c r="G107" t="s">
        <v>1329</v>
      </c>
      <c r="H107" t="s">
        <v>1330</v>
      </c>
      <c r="I107" t="s">
        <v>1337</v>
      </c>
      <c r="O107" t="s">
        <v>1513</v>
      </c>
      <c r="P107" t="s">
        <v>1500</v>
      </c>
      <c r="Q107" t="s">
        <v>1513</v>
      </c>
      <c r="R107" t="str">
        <f>IF(IFERROR(VLOOKUP(A107,'Konton 2026'!$A$1:$B$1291,2,FALSE),"ja")="ja","ja","nej")</f>
        <v>nej</v>
      </c>
    </row>
    <row r="108" spans="1:18" hidden="1" x14ac:dyDescent="0.3">
      <c r="A108">
        <v>1342</v>
      </c>
      <c r="B108" t="s">
        <v>109</v>
      </c>
      <c r="C108" t="s">
        <v>1537</v>
      </c>
      <c r="D108" t="s">
        <v>1328</v>
      </c>
      <c r="E108" t="s">
        <v>1337</v>
      </c>
      <c r="F108" t="s">
        <v>123</v>
      </c>
      <c r="G108" t="s">
        <v>1329</v>
      </c>
      <c r="H108" t="s">
        <v>1340</v>
      </c>
      <c r="I108" t="s">
        <v>1337</v>
      </c>
      <c r="O108" t="s">
        <v>1513</v>
      </c>
      <c r="P108" t="s">
        <v>1500</v>
      </c>
      <c r="Q108" t="s">
        <v>1513</v>
      </c>
      <c r="R108" t="str">
        <f>IF(IFERROR(VLOOKUP(A108,'Konton 2026'!$A$1:$B$1291,2,FALSE),"ja")="ja","ja","nej")</f>
        <v>nej</v>
      </c>
    </row>
    <row r="109" spans="1:18" hidden="1" x14ac:dyDescent="0.3">
      <c r="A109">
        <v>1343</v>
      </c>
      <c r="B109" t="s">
        <v>110</v>
      </c>
      <c r="C109" t="s">
        <v>1538</v>
      </c>
      <c r="D109" t="s">
        <v>1328</v>
      </c>
      <c r="E109" t="s">
        <v>1337</v>
      </c>
      <c r="F109" t="s">
        <v>123</v>
      </c>
      <c r="G109" t="s">
        <v>1329</v>
      </c>
      <c r="H109" t="s">
        <v>1330</v>
      </c>
      <c r="I109" t="s">
        <v>1337</v>
      </c>
      <c r="O109" t="s">
        <v>1513</v>
      </c>
      <c r="P109" t="s">
        <v>1500</v>
      </c>
      <c r="Q109" t="s">
        <v>1513</v>
      </c>
      <c r="R109" t="str">
        <f>IF(IFERROR(VLOOKUP(A109,'Konton 2026'!$A$1:$B$1291,2,FALSE),"ja")="ja","ja","nej")</f>
        <v>nej</v>
      </c>
    </row>
    <row r="110" spans="1:18" hidden="1" x14ac:dyDescent="0.3">
      <c r="A110">
        <v>1344</v>
      </c>
      <c r="B110" t="s">
        <v>111</v>
      </c>
      <c r="C110" t="s">
        <v>1539</v>
      </c>
      <c r="D110" t="s">
        <v>1328</v>
      </c>
      <c r="E110" t="s">
        <v>1337</v>
      </c>
      <c r="F110" t="s">
        <v>123</v>
      </c>
      <c r="G110" t="s">
        <v>1329</v>
      </c>
      <c r="H110" t="s">
        <v>1340</v>
      </c>
      <c r="I110" t="s">
        <v>1337</v>
      </c>
      <c r="O110" t="s">
        <v>1513</v>
      </c>
      <c r="P110" t="s">
        <v>1500</v>
      </c>
      <c r="Q110" t="s">
        <v>1513</v>
      </c>
      <c r="R110" t="str">
        <f>IF(IFERROR(VLOOKUP(A110,'Konton 2026'!$A$1:$B$1291,2,FALSE),"ja")="ja","ja","nej")</f>
        <v>nej</v>
      </c>
    </row>
    <row r="111" spans="1:18" hidden="1" x14ac:dyDescent="0.3">
      <c r="A111">
        <v>1346</v>
      </c>
      <c r="B111" t="s">
        <v>112</v>
      </c>
      <c r="C111" t="s">
        <v>1540</v>
      </c>
      <c r="D111" t="s">
        <v>1328</v>
      </c>
      <c r="E111" t="s">
        <v>1337</v>
      </c>
      <c r="F111" t="s">
        <v>123</v>
      </c>
      <c r="G111" t="s">
        <v>1329</v>
      </c>
      <c r="H111" t="s">
        <v>1330</v>
      </c>
      <c r="I111" t="s">
        <v>1337</v>
      </c>
      <c r="O111" t="s">
        <v>1541</v>
      </c>
      <c r="P111" t="s">
        <v>1500</v>
      </c>
      <c r="Q111" t="s">
        <v>1513</v>
      </c>
      <c r="R111" t="str">
        <f>IF(IFERROR(VLOOKUP(A111,'Konton 2026'!$A$1:$B$1291,2,FALSE),"ja")="ja","ja","nej")</f>
        <v>nej</v>
      </c>
    </row>
    <row r="112" spans="1:18" hidden="1" x14ac:dyDescent="0.3">
      <c r="A112">
        <v>1347</v>
      </c>
      <c r="B112" t="s">
        <v>113</v>
      </c>
      <c r="C112" t="s">
        <v>1542</v>
      </c>
      <c r="D112" t="s">
        <v>1328</v>
      </c>
      <c r="E112" t="s">
        <v>1337</v>
      </c>
      <c r="F112" t="s">
        <v>123</v>
      </c>
      <c r="G112" t="s">
        <v>1329</v>
      </c>
      <c r="H112" t="s">
        <v>1340</v>
      </c>
      <c r="I112" t="s">
        <v>1337</v>
      </c>
      <c r="O112" t="s">
        <v>1541</v>
      </c>
      <c r="P112" t="s">
        <v>1500</v>
      </c>
      <c r="Q112" t="s">
        <v>1513</v>
      </c>
      <c r="R112" t="str">
        <f>IF(IFERROR(VLOOKUP(A112,'Konton 2026'!$A$1:$B$1291,2,FALSE),"ja")="ja","ja","nej")</f>
        <v>nej</v>
      </c>
    </row>
    <row r="113" spans="1:18" x14ac:dyDescent="0.3">
      <c r="A113">
        <v>1348</v>
      </c>
      <c r="B113" t="s">
        <v>1543</v>
      </c>
      <c r="C113" t="s">
        <v>1544</v>
      </c>
      <c r="D113" t="s">
        <v>1328</v>
      </c>
      <c r="E113" t="s">
        <v>1337</v>
      </c>
      <c r="F113" t="s">
        <v>123</v>
      </c>
      <c r="G113" t="s">
        <v>1329</v>
      </c>
      <c r="H113" t="s">
        <v>1340</v>
      </c>
      <c r="I113" t="s">
        <v>1337</v>
      </c>
      <c r="O113" t="s">
        <v>1513</v>
      </c>
      <c r="P113" t="s">
        <v>1500</v>
      </c>
      <c r="Q113" t="s">
        <v>1513</v>
      </c>
      <c r="R113" t="str">
        <f>IF(IFERROR(VLOOKUP(A113,'Konton 2026'!$A$1:$B$1291,2,FALSE),"ja")="ja","ja","nej")</f>
        <v>ja</v>
      </c>
    </row>
    <row r="114" spans="1:18" hidden="1" x14ac:dyDescent="0.3">
      <c r="A114">
        <v>1350</v>
      </c>
      <c r="B114" t="s">
        <v>1545</v>
      </c>
      <c r="C114" t="s">
        <v>1546</v>
      </c>
      <c r="D114" t="s">
        <v>1337</v>
      </c>
      <c r="E114" t="s">
        <v>1337</v>
      </c>
      <c r="F114" t="s">
        <v>11</v>
      </c>
      <c r="G114" t="s">
        <v>1329</v>
      </c>
      <c r="H114" t="s">
        <v>1330</v>
      </c>
      <c r="I114" t="s">
        <v>1328</v>
      </c>
      <c r="J114" t="s">
        <v>1547</v>
      </c>
      <c r="K114" t="s">
        <v>1548</v>
      </c>
      <c r="L114" t="s">
        <v>1549</v>
      </c>
      <c r="N114" t="s">
        <v>1550</v>
      </c>
      <c r="O114" t="s">
        <v>1528</v>
      </c>
      <c r="P114" t="s">
        <v>1500</v>
      </c>
      <c r="Q114" t="s">
        <v>1551</v>
      </c>
      <c r="R114" t="str">
        <f>IF(IFERROR(VLOOKUP(A114,'Konton 2026'!$A$1:$B$1291,2,FALSE),"ja")="ja","ja","nej")</f>
        <v>nej</v>
      </c>
    </row>
    <row r="115" spans="1:18" hidden="1" x14ac:dyDescent="0.3">
      <c r="A115">
        <v>1351</v>
      </c>
      <c r="B115" t="s">
        <v>115</v>
      </c>
      <c r="C115" t="s">
        <v>1552</v>
      </c>
      <c r="D115" t="s">
        <v>1328</v>
      </c>
      <c r="E115" t="s">
        <v>1337</v>
      </c>
      <c r="F115" t="s">
        <v>11</v>
      </c>
      <c r="G115" t="s">
        <v>1329</v>
      </c>
      <c r="H115" t="s">
        <v>1330</v>
      </c>
      <c r="I115" t="s">
        <v>1337</v>
      </c>
      <c r="N115" t="s">
        <v>1550</v>
      </c>
      <c r="O115" t="s">
        <v>1528</v>
      </c>
      <c r="P115" t="s">
        <v>1500</v>
      </c>
      <c r="Q115" t="s">
        <v>1551</v>
      </c>
      <c r="R115" t="str">
        <f>IF(IFERROR(VLOOKUP(A115,'Konton 2026'!$A$1:$B$1291,2,FALSE),"ja")="ja","ja","nej")</f>
        <v>nej</v>
      </c>
    </row>
    <row r="116" spans="1:18" hidden="1" x14ac:dyDescent="0.3">
      <c r="A116">
        <v>1352</v>
      </c>
      <c r="B116" t="s">
        <v>116</v>
      </c>
      <c r="C116" t="s">
        <v>1553</v>
      </c>
      <c r="D116" t="s">
        <v>1328</v>
      </c>
      <c r="E116" t="s">
        <v>1337</v>
      </c>
      <c r="F116" t="s">
        <v>11</v>
      </c>
      <c r="G116" t="s">
        <v>1329</v>
      </c>
      <c r="H116" t="s">
        <v>1330</v>
      </c>
      <c r="I116" t="s">
        <v>1337</v>
      </c>
      <c r="N116" t="s">
        <v>1550</v>
      </c>
      <c r="O116" t="s">
        <v>1528</v>
      </c>
      <c r="P116" t="s">
        <v>1500</v>
      </c>
      <c r="Q116" t="s">
        <v>1551</v>
      </c>
      <c r="R116" t="str">
        <f>IF(IFERROR(VLOOKUP(A116,'Konton 2026'!$A$1:$B$1291,2,FALSE),"ja")="ja","ja","nej")</f>
        <v>nej</v>
      </c>
    </row>
    <row r="117" spans="1:18" hidden="1" x14ac:dyDescent="0.3">
      <c r="A117">
        <v>1353</v>
      </c>
      <c r="B117" t="s">
        <v>117</v>
      </c>
      <c r="C117" t="s">
        <v>1554</v>
      </c>
      <c r="D117" t="s">
        <v>1328</v>
      </c>
      <c r="E117" t="s">
        <v>1337</v>
      </c>
      <c r="F117" t="s">
        <v>11</v>
      </c>
      <c r="G117" t="s">
        <v>1329</v>
      </c>
      <c r="H117" t="s">
        <v>1330</v>
      </c>
      <c r="I117" t="s">
        <v>1337</v>
      </c>
      <c r="N117" t="s">
        <v>1550</v>
      </c>
      <c r="O117" t="s">
        <v>1528</v>
      </c>
      <c r="P117" t="s">
        <v>1500</v>
      </c>
      <c r="Q117" t="s">
        <v>1551</v>
      </c>
      <c r="R117" t="str">
        <f>IF(IFERROR(VLOOKUP(A117,'Konton 2026'!$A$1:$B$1291,2,FALSE),"ja")="ja","ja","nej")</f>
        <v>nej</v>
      </c>
    </row>
    <row r="118" spans="1:18" hidden="1" x14ac:dyDescent="0.3">
      <c r="A118">
        <v>1354</v>
      </c>
      <c r="B118" t="s">
        <v>118</v>
      </c>
      <c r="C118" t="s">
        <v>1555</v>
      </c>
      <c r="D118" t="s">
        <v>1328</v>
      </c>
      <c r="E118" t="s">
        <v>1337</v>
      </c>
      <c r="F118" t="s">
        <v>11</v>
      </c>
      <c r="G118" t="s">
        <v>1329</v>
      </c>
      <c r="H118" t="s">
        <v>1330</v>
      </c>
      <c r="I118" t="s">
        <v>1337</v>
      </c>
      <c r="L118" t="s">
        <v>1556</v>
      </c>
      <c r="N118" t="s">
        <v>1550</v>
      </c>
      <c r="O118" t="s">
        <v>1528</v>
      </c>
      <c r="P118" t="s">
        <v>1500</v>
      </c>
      <c r="Q118" t="s">
        <v>1551</v>
      </c>
      <c r="R118" t="str">
        <f>IF(IFERROR(VLOOKUP(A118,'Konton 2026'!$A$1:$B$1291,2,FALSE),"ja")="ja","ja","nej")</f>
        <v>nej</v>
      </c>
    </row>
    <row r="119" spans="1:18" hidden="1" x14ac:dyDescent="0.3">
      <c r="A119">
        <v>1356</v>
      </c>
      <c r="B119" t="s">
        <v>1557</v>
      </c>
      <c r="C119" t="s">
        <v>1558</v>
      </c>
      <c r="D119" t="s">
        <v>1328</v>
      </c>
      <c r="E119" t="s">
        <v>1337</v>
      </c>
      <c r="F119" t="s">
        <v>11</v>
      </c>
      <c r="G119" t="s">
        <v>1329</v>
      </c>
      <c r="H119" t="s">
        <v>1330</v>
      </c>
      <c r="I119" t="s">
        <v>1337</v>
      </c>
      <c r="L119" t="s">
        <v>1549</v>
      </c>
      <c r="N119" t="s">
        <v>1550</v>
      </c>
      <c r="O119" t="s">
        <v>1528</v>
      </c>
      <c r="P119" t="s">
        <v>1500</v>
      </c>
      <c r="Q119" t="s">
        <v>1551</v>
      </c>
      <c r="R119" t="str">
        <f>IF(IFERROR(VLOOKUP(A119,'Konton 2026'!$A$1:$B$1291,2,FALSE),"ja")="ja","ja","nej")</f>
        <v>nej</v>
      </c>
    </row>
    <row r="120" spans="1:18" hidden="1" x14ac:dyDescent="0.3">
      <c r="A120">
        <v>1357</v>
      </c>
      <c r="B120" t="s">
        <v>1559</v>
      </c>
      <c r="C120" t="s">
        <v>1560</v>
      </c>
      <c r="D120" t="s">
        <v>1328</v>
      </c>
      <c r="E120" t="s">
        <v>1337</v>
      </c>
      <c r="F120" t="s">
        <v>11</v>
      </c>
      <c r="G120" t="s">
        <v>1329</v>
      </c>
      <c r="H120" t="s">
        <v>1330</v>
      </c>
      <c r="I120" t="s">
        <v>1337</v>
      </c>
      <c r="N120" t="s">
        <v>1550</v>
      </c>
      <c r="O120" t="s">
        <v>1528</v>
      </c>
      <c r="P120" t="s">
        <v>1500</v>
      </c>
      <c r="Q120" t="s">
        <v>1551</v>
      </c>
      <c r="R120" t="str">
        <f>IF(IFERROR(VLOOKUP(A120,'Konton 2026'!$A$1:$B$1291,2,FALSE),"ja")="ja","ja","nej")</f>
        <v>nej</v>
      </c>
    </row>
    <row r="121" spans="1:18" hidden="1" x14ac:dyDescent="0.3">
      <c r="A121">
        <v>1358</v>
      </c>
      <c r="B121" t="s">
        <v>1561</v>
      </c>
      <c r="C121" t="s">
        <v>1562</v>
      </c>
      <c r="D121" t="s">
        <v>1328</v>
      </c>
      <c r="E121" t="s">
        <v>1337</v>
      </c>
      <c r="F121" t="s">
        <v>11</v>
      </c>
      <c r="G121" t="s">
        <v>1329</v>
      </c>
      <c r="H121" t="s">
        <v>1340</v>
      </c>
      <c r="I121" t="s">
        <v>1337</v>
      </c>
      <c r="N121" t="s">
        <v>1550</v>
      </c>
      <c r="O121" t="s">
        <v>1528</v>
      </c>
      <c r="P121" t="s">
        <v>1500</v>
      </c>
      <c r="Q121" t="s">
        <v>1551</v>
      </c>
      <c r="R121" t="str">
        <f>IF(IFERROR(VLOOKUP(A121,'Konton 2026'!$A$1:$B$1291,2,FALSE),"ja")="ja","ja","nej")</f>
        <v>nej</v>
      </c>
    </row>
    <row r="122" spans="1:18" hidden="1" x14ac:dyDescent="0.3">
      <c r="A122">
        <v>1360</v>
      </c>
      <c r="B122" t="s">
        <v>122</v>
      </c>
      <c r="C122" t="s">
        <v>1563</v>
      </c>
      <c r="D122" t="s">
        <v>1328</v>
      </c>
      <c r="E122" t="s">
        <v>1337</v>
      </c>
      <c r="F122" t="s">
        <v>123</v>
      </c>
      <c r="G122" t="s">
        <v>1329</v>
      </c>
      <c r="H122" t="s">
        <v>1330</v>
      </c>
      <c r="I122" t="s">
        <v>1328</v>
      </c>
      <c r="J122" t="s">
        <v>1564</v>
      </c>
      <c r="O122" t="s">
        <v>1565</v>
      </c>
      <c r="R122" t="str">
        <f>IF(IFERROR(VLOOKUP(A122,'Konton 2026'!$A$1:$B$1291,2,FALSE),"ja")="ja","ja","nej")</f>
        <v>nej</v>
      </c>
    </row>
    <row r="123" spans="1:18" hidden="1" x14ac:dyDescent="0.3">
      <c r="A123">
        <v>1369</v>
      </c>
      <c r="B123" t="s">
        <v>124</v>
      </c>
      <c r="C123" t="s">
        <v>1566</v>
      </c>
      <c r="D123" t="s">
        <v>1328</v>
      </c>
      <c r="E123" t="s">
        <v>1337</v>
      </c>
      <c r="F123" t="s">
        <v>123</v>
      </c>
      <c r="G123" t="s">
        <v>1329</v>
      </c>
      <c r="H123" t="s">
        <v>1340</v>
      </c>
      <c r="I123" t="s">
        <v>1337</v>
      </c>
      <c r="O123" t="s">
        <v>1565</v>
      </c>
      <c r="R123" t="str">
        <f>IF(IFERROR(VLOOKUP(A123,'Konton 2026'!$A$1:$B$1291,2,FALSE),"ja")="ja","ja","nej")</f>
        <v>nej</v>
      </c>
    </row>
    <row r="124" spans="1:18" hidden="1" x14ac:dyDescent="0.3">
      <c r="A124">
        <v>1370</v>
      </c>
      <c r="B124" t="s">
        <v>125</v>
      </c>
      <c r="C124" t="s">
        <v>1567</v>
      </c>
      <c r="D124" t="s">
        <v>1328</v>
      </c>
      <c r="E124" t="s">
        <v>1328</v>
      </c>
      <c r="F124" t="s">
        <v>11</v>
      </c>
      <c r="G124" t="s">
        <v>1329</v>
      </c>
      <c r="H124" t="s">
        <v>1330</v>
      </c>
      <c r="I124" t="s">
        <v>1328</v>
      </c>
      <c r="L124" t="s">
        <v>1568</v>
      </c>
      <c r="N124" t="s">
        <v>1550</v>
      </c>
      <c r="O124" t="s">
        <v>1541</v>
      </c>
      <c r="P124" t="s">
        <v>1500</v>
      </c>
      <c r="Q124" t="s">
        <v>1551</v>
      </c>
      <c r="R124" t="str">
        <f>IF(IFERROR(VLOOKUP(A124,'Konton 2026'!$A$1:$B$1291,2,FALSE),"ja")="ja","ja","nej")</f>
        <v>nej</v>
      </c>
    </row>
    <row r="125" spans="1:18" hidden="1" x14ac:dyDescent="0.3">
      <c r="A125">
        <v>1380</v>
      </c>
      <c r="B125" t="s">
        <v>126</v>
      </c>
      <c r="C125" t="s">
        <v>1569</v>
      </c>
      <c r="D125" t="s">
        <v>1337</v>
      </c>
      <c r="E125" t="s">
        <v>1337</v>
      </c>
      <c r="F125" t="s">
        <v>11</v>
      </c>
      <c r="G125" t="s">
        <v>1329</v>
      </c>
      <c r="H125" t="s">
        <v>1330</v>
      </c>
      <c r="I125" t="s">
        <v>1328</v>
      </c>
      <c r="J125" t="s">
        <v>1570</v>
      </c>
      <c r="K125" t="s">
        <v>1511</v>
      </c>
      <c r="L125" t="s">
        <v>1498</v>
      </c>
      <c r="N125" t="s">
        <v>1550</v>
      </c>
      <c r="O125" t="s">
        <v>1541</v>
      </c>
      <c r="P125" t="s">
        <v>1500</v>
      </c>
      <c r="Q125" t="s">
        <v>1551</v>
      </c>
      <c r="R125" t="str">
        <f>IF(IFERROR(VLOOKUP(A125,'Konton 2026'!$A$1:$B$1291,2,FALSE),"ja")="ja","ja","nej")</f>
        <v>nej</v>
      </c>
    </row>
    <row r="126" spans="1:18" hidden="1" x14ac:dyDescent="0.3">
      <c r="A126">
        <v>1381</v>
      </c>
      <c r="B126" t="s">
        <v>127</v>
      </c>
      <c r="C126" t="s">
        <v>1571</v>
      </c>
      <c r="D126" t="s">
        <v>1328</v>
      </c>
      <c r="E126" t="s">
        <v>1337</v>
      </c>
      <c r="F126" t="s">
        <v>11</v>
      </c>
      <c r="G126" t="s">
        <v>1329</v>
      </c>
      <c r="H126" t="s">
        <v>1330</v>
      </c>
      <c r="I126" t="s">
        <v>1337</v>
      </c>
      <c r="N126" t="s">
        <v>1550</v>
      </c>
      <c r="O126" t="s">
        <v>1541</v>
      </c>
      <c r="P126" t="s">
        <v>1500</v>
      </c>
      <c r="Q126" t="s">
        <v>1551</v>
      </c>
      <c r="R126" t="str">
        <f>IF(IFERROR(VLOOKUP(A126,'Konton 2026'!$A$1:$B$1291,2,FALSE),"ja")="ja","ja","nej")</f>
        <v>nej</v>
      </c>
    </row>
    <row r="127" spans="1:18" hidden="1" x14ac:dyDescent="0.3">
      <c r="A127">
        <v>1382</v>
      </c>
      <c r="B127" t="s">
        <v>128</v>
      </c>
      <c r="C127" t="s">
        <v>1572</v>
      </c>
      <c r="D127" t="s">
        <v>1328</v>
      </c>
      <c r="E127" t="s">
        <v>1337</v>
      </c>
      <c r="F127" t="s">
        <v>11</v>
      </c>
      <c r="G127" t="s">
        <v>1329</v>
      </c>
      <c r="H127" t="s">
        <v>1330</v>
      </c>
      <c r="I127" t="s">
        <v>1337</v>
      </c>
      <c r="N127" t="s">
        <v>1550</v>
      </c>
      <c r="O127" t="s">
        <v>1541</v>
      </c>
      <c r="P127" t="s">
        <v>1500</v>
      </c>
      <c r="Q127" t="s">
        <v>1551</v>
      </c>
      <c r="R127" t="str">
        <f>IF(IFERROR(VLOOKUP(A127,'Konton 2026'!$A$1:$B$1291,2,FALSE),"ja")="ja","ja","nej")</f>
        <v>nej</v>
      </c>
    </row>
    <row r="128" spans="1:18" hidden="1" x14ac:dyDescent="0.3">
      <c r="A128">
        <v>1383</v>
      </c>
      <c r="B128" t="s">
        <v>129</v>
      </c>
      <c r="C128" t="s">
        <v>1573</v>
      </c>
      <c r="D128" t="s">
        <v>1328</v>
      </c>
      <c r="E128" t="s">
        <v>1337</v>
      </c>
      <c r="F128" t="s">
        <v>11</v>
      </c>
      <c r="G128" t="s">
        <v>1329</v>
      </c>
      <c r="H128" t="s">
        <v>1330</v>
      </c>
      <c r="I128" t="s">
        <v>1337</v>
      </c>
      <c r="N128" t="s">
        <v>1550</v>
      </c>
      <c r="O128" t="s">
        <v>1541</v>
      </c>
      <c r="P128" t="s">
        <v>1500</v>
      </c>
      <c r="Q128" t="s">
        <v>1551</v>
      </c>
      <c r="R128" t="str">
        <f>IF(IFERROR(VLOOKUP(A128,'Konton 2026'!$A$1:$B$1291,2,FALSE),"ja")="ja","ja","nej")</f>
        <v>nej</v>
      </c>
    </row>
    <row r="129" spans="1:18" hidden="1" x14ac:dyDescent="0.3">
      <c r="A129">
        <v>1384</v>
      </c>
      <c r="B129" t="s">
        <v>130</v>
      </c>
      <c r="C129" t="s">
        <v>1574</v>
      </c>
      <c r="D129" t="s">
        <v>1328</v>
      </c>
      <c r="E129" t="s">
        <v>1337</v>
      </c>
      <c r="F129" t="s">
        <v>11</v>
      </c>
      <c r="G129" t="s">
        <v>1329</v>
      </c>
      <c r="H129" t="s">
        <v>1330</v>
      </c>
      <c r="I129" t="s">
        <v>1337</v>
      </c>
      <c r="N129" t="s">
        <v>1550</v>
      </c>
      <c r="O129" t="s">
        <v>1541</v>
      </c>
      <c r="P129" t="s">
        <v>1500</v>
      </c>
      <c r="Q129" t="s">
        <v>1551</v>
      </c>
      <c r="R129" t="str">
        <f>IF(IFERROR(VLOOKUP(A129,'Konton 2026'!$A$1:$B$1291,2,FALSE),"ja")="ja","ja","nej")</f>
        <v>nej</v>
      </c>
    </row>
    <row r="130" spans="1:18" hidden="1" x14ac:dyDescent="0.3">
      <c r="A130">
        <v>1385</v>
      </c>
      <c r="B130" t="s">
        <v>131</v>
      </c>
      <c r="C130" t="s">
        <v>1575</v>
      </c>
      <c r="D130" t="s">
        <v>1328</v>
      </c>
      <c r="E130" t="s">
        <v>1337</v>
      </c>
      <c r="F130" t="s">
        <v>11</v>
      </c>
      <c r="G130" t="s">
        <v>1329</v>
      </c>
      <c r="H130" t="s">
        <v>1330</v>
      </c>
      <c r="I130" t="s">
        <v>1337</v>
      </c>
      <c r="N130" t="s">
        <v>1550</v>
      </c>
      <c r="O130" t="s">
        <v>1541</v>
      </c>
      <c r="P130" t="s">
        <v>1500</v>
      </c>
      <c r="Q130" t="s">
        <v>1551</v>
      </c>
      <c r="R130" t="str">
        <f>IF(IFERROR(VLOOKUP(A130,'Konton 2026'!$A$1:$B$1291,2,FALSE),"ja")="ja","ja","nej")</f>
        <v>nej</v>
      </c>
    </row>
    <row r="131" spans="1:18" hidden="1" x14ac:dyDescent="0.3">
      <c r="A131">
        <v>1387</v>
      </c>
      <c r="B131" t="s">
        <v>132</v>
      </c>
      <c r="C131" t="s">
        <v>1576</v>
      </c>
      <c r="D131" t="s">
        <v>1328</v>
      </c>
      <c r="E131" t="s">
        <v>1337</v>
      </c>
      <c r="F131" t="s">
        <v>11</v>
      </c>
      <c r="G131" t="s">
        <v>1329</v>
      </c>
      <c r="H131" t="s">
        <v>1330</v>
      </c>
      <c r="I131" t="s">
        <v>1337</v>
      </c>
      <c r="K131" t="s">
        <v>1577</v>
      </c>
      <c r="N131" t="s">
        <v>1550</v>
      </c>
      <c r="O131" t="s">
        <v>1541</v>
      </c>
      <c r="P131" t="s">
        <v>1500</v>
      </c>
      <c r="Q131" t="s">
        <v>1551</v>
      </c>
      <c r="R131" t="str">
        <f>IF(IFERROR(VLOOKUP(A131,'Konton 2026'!$A$1:$B$1291,2,FALSE),"ja")="ja","ja","nej")</f>
        <v>nej</v>
      </c>
    </row>
    <row r="132" spans="1:18" hidden="1" x14ac:dyDescent="0.3">
      <c r="A132">
        <v>1388</v>
      </c>
      <c r="B132" t="s">
        <v>133</v>
      </c>
      <c r="C132" t="s">
        <v>1578</v>
      </c>
      <c r="D132" t="s">
        <v>1328</v>
      </c>
      <c r="E132" t="s">
        <v>1337</v>
      </c>
      <c r="F132" t="s">
        <v>11</v>
      </c>
      <c r="G132" t="s">
        <v>1329</v>
      </c>
      <c r="H132" t="s">
        <v>1330</v>
      </c>
      <c r="I132" t="s">
        <v>1337</v>
      </c>
      <c r="K132" t="s">
        <v>1579</v>
      </c>
      <c r="N132" t="s">
        <v>1550</v>
      </c>
      <c r="O132" t="s">
        <v>1541</v>
      </c>
      <c r="P132" t="s">
        <v>1500</v>
      </c>
      <c r="Q132" t="s">
        <v>1551</v>
      </c>
      <c r="R132" t="str">
        <f>IF(IFERROR(VLOOKUP(A132,'Konton 2026'!$A$1:$B$1291,2,FALSE),"ja")="ja","ja","nej")</f>
        <v>nej</v>
      </c>
    </row>
    <row r="133" spans="1:18" hidden="1" x14ac:dyDescent="0.3">
      <c r="A133">
        <v>1389</v>
      </c>
      <c r="B133" t="s">
        <v>134</v>
      </c>
      <c r="C133" t="s">
        <v>1580</v>
      </c>
      <c r="D133" t="s">
        <v>1328</v>
      </c>
      <c r="E133" t="s">
        <v>1337</v>
      </c>
      <c r="F133" t="s">
        <v>11</v>
      </c>
      <c r="G133" t="s">
        <v>1329</v>
      </c>
      <c r="H133" t="s">
        <v>1340</v>
      </c>
      <c r="I133" t="s">
        <v>1337</v>
      </c>
      <c r="N133" t="s">
        <v>1550</v>
      </c>
      <c r="O133" t="s">
        <v>1541</v>
      </c>
      <c r="P133" t="s">
        <v>1500</v>
      </c>
      <c r="Q133" t="s">
        <v>1551</v>
      </c>
      <c r="R133" t="str">
        <f>IF(IFERROR(VLOOKUP(A133,'Konton 2026'!$A$1:$B$1291,2,FALSE),"ja")="ja","ja","nej")</f>
        <v>nej</v>
      </c>
    </row>
    <row r="134" spans="1:18" hidden="1" x14ac:dyDescent="0.3">
      <c r="A134">
        <v>1410</v>
      </c>
      <c r="B134" t="s">
        <v>135</v>
      </c>
      <c r="C134" t="s">
        <v>1581</v>
      </c>
      <c r="D134" t="s">
        <v>1337</v>
      </c>
      <c r="E134" t="s">
        <v>1337</v>
      </c>
      <c r="F134" t="s">
        <v>11</v>
      </c>
      <c r="G134" t="s">
        <v>1329</v>
      </c>
      <c r="H134" t="s">
        <v>1330</v>
      </c>
      <c r="I134" t="s">
        <v>1328</v>
      </c>
      <c r="J134" t="s">
        <v>1582</v>
      </c>
      <c r="L134" t="s">
        <v>1583</v>
      </c>
      <c r="N134" t="s">
        <v>1584</v>
      </c>
      <c r="O134" t="s">
        <v>1585</v>
      </c>
      <c r="P134" t="s">
        <v>1586</v>
      </c>
      <c r="Q134" t="s">
        <v>1587</v>
      </c>
      <c r="R134" t="str">
        <f>IF(IFERROR(VLOOKUP(A134,'Konton 2026'!$A$1:$B$1291,2,FALSE),"ja")="ja","ja","nej")</f>
        <v>nej</v>
      </c>
    </row>
    <row r="135" spans="1:18" hidden="1" x14ac:dyDescent="0.3">
      <c r="A135">
        <v>1419</v>
      </c>
      <c r="B135" t="s">
        <v>137</v>
      </c>
      <c r="C135" t="s">
        <v>1588</v>
      </c>
      <c r="D135" t="s">
        <v>1337</v>
      </c>
      <c r="E135" t="s">
        <v>1337</v>
      </c>
      <c r="F135" t="s">
        <v>11</v>
      </c>
      <c r="G135" t="s">
        <v>1329</v>
      </c>
      <c r="H135" t="s">
        <v>1329</v>
      </c>
      <c r="I135" t="s">
        <v>1337</v>
      </c>
      <c r="N135" t="s">
        <v>1584</v>
      </c>
      <c r="O135" t="s">
        <v>1585</v>
      </c>
      <c r="P135" t="s">
        <v>1586</v>
      </c>
      <c r="Q135" t="s">
        <v>1587</v>
      </c>
      <c r="R135" t="str">
        <f>IF(IFERROR(VLOOKUP(A135,'Konton 2026'!$A$1:$B$1291,2,FALSE),"ja")="ja","ja","nej")</f>
        <v>nej</v>
      </c>
    </row>
    <row r="136" spans="1:18" hidden="1" x14ac:dyDescent="0.3">
      <c r="A136">
        <v>1420</v>
      </c>
      <c r="B136" t="s">
        <v>138</v>
      </c>
      <c r="C136" t="s">
        <v>1589</v>
      </c>
      <c r="D136" t="s">
        <v>1328</v>
      </c>
      <c r="E136" t="s">
        <v>1337</v>
      </c>
      <c r="F136" t="s">
        <v>11</v>
      </c>
      <c r="G136" t="s">
        <v>1329</v>
      </c>
      <c r="H136" t="s">
        <v>1330</v>
      </c>
      <c r="I136" t="s">
        <v>1328</v>
      </c>
      <c r="J136" t="s">
        <v>1590</v>
      </c>
      <c r="L136" t="s">
        <v>1583</v>
      </c>
      <c r="N136" t="s">
        <v>1584</v>
      </c>
      <c r="O136" t="s">
        <v>1585</v>
      </c>
      <c r="P136" t="s">
        <v>1586</v>
      </c>
      <c r="Q136" t="s">
        <v>1587</v>
      </c>
      <c r="R136" t="str">
        <f>IF(IFERROR(VLOOKUP(A136,'Konton 2026'!$A$1:$B$1291,2,FALSE),"ja")="ja","ja","nej")</f>
        <v>nej</v>
      </c>
    </row>
    <row r="137" spans="1:18" hidden="1" x14ac:dyDescent="0.3">
      <c r="A137">
        <v>1429</v>
      </c>
      <c r="B137" t="s">
        <v>139</v>
      </c>
      <c r="C137" t="s">
        <v>1591</v>
      </c>
      <c r="D137" t="s">
        <v>1328</v>
      </c>
      <c r="E137" t="s">
        <v>1337</v>
      </c>
      <c r="F137" t="s">
        <v>11</v>
      </c>
      <c r="G137" t="s">
        <v>1329</v>
      </c>
      <c r="H137" t="s">
        <v>1329</v>
      </c>
      <c r="I137" t="s">
        <v>1337</v>
      </c>
      <c r="N137" t="s">
        <v>1584</v>
      </c>
      <c r="O137" t="s">
        <v>1585</v>
      </c>
      <c r="P137" t="s">
        <v>1586</v>
      </c>
      <c r="Q137" t="s">
        <v>1587</v>
      </c>
      <c r="R137" t="str">
        <f>IF(IFERROR(VLOOKUP(A137,'Konton 2026'!$A$1:$B$1291,2,FALSE),"ja")="ja","ja","nej")</f>
        <v>nej</v>
      </c>
    </row>
    <row r="138" spans="1:18" hidden="1" x14ac:dyDescent="0.3">
      <c r="A138">
        <v>1440</v>
      </c>
      <c r="B138" t="s">
        <v>142</v>
      </c>
      <c r="C138" t="s">
        <v>1592</v>
      </c>
      <c r="D138" t="s">
        <v>1337</v>
      </c>
      <c r="E138" t="s">
        <v>1337</v>
      </c>
      <c r="F138" t="s">
        <v>11</v>
      </c>
      <c r="G138" t="s">
        <v>1329</v>
      </c>
      <c r="H138" t="s">
        <v>1330</v>
      </c>
      <c r="I138" t="s">
        <v>1328</v>
      </c>
      <c r="J138" t="s">
        <v>1593</v>
      </c>
      <c r="L138" t="s">
        <v>1583</v>
      </c>
      <c r="N138" t="s">
        <v>1584</v>
      </c>
      <c r="O138" t="s">
        <v>1594</v>
      </c>
      <c r="P138" t="s">
        <v>1586</v>
      </c>
      <c r="Q138" t="s">
        <v>1587</v>
      </c>
      <c r="R138" t="str">
        <f>IF(IFERROR(VLOOKUP(A138,'Konton 2026'!$A$1:$B$1291,2,FALSE),"ja")="ja","ja","nej")</f>
        <v>nej</v>
      </c>
    </row>
    <row r="139" spans="1:18" hidden="1" x14ac:dyDescent="0.3">
      <c r="A139">
        <v>1449</v>
      </c>
      <c r="B139" t="s">
        <v>143</v>
      </c>
      <c r="C139" t="s">
        <v>1595</v>
      </c>
      <c r="D139" t="s">
        <v>1337</v>
      </c>
      <c r="E139" t="s">
        <v>1337</v>
      </c>
      <c r="F139" t="s">
        <v>11</v>
      </c>
      <c r="G139" t="s">
        <v>1329</v>
      </c>
      <c r="H139" t="s">
        <v>1329</v>
      </c>
      <c r="I139" t="s">
        <v>1337</v>
      </c>
      <c r="N139" t="s">
        <v>1584</v>
      </c>
      <c r="O139" t="s">
        <v>1594</v>
      </c>
      <c r="P139" t="s">
        <v>1586</v>
      </c>
      <c r="Q139" t="s">
        <v>1587</v>
      </c>
      <c r="R139" t="str">
        <f>IF(IFERROR(VLOOKUP(A139,'Konton 2026'!$A$1:$B$1291,2,FALSE),"ja")="ja","ja","nej")</f>
        <v>nej</v>
      </c>
    </row>
    <row r="140" spans="1:18" hidden="1" x14ac:dyDescent="0.3">
      <c r="A140">
        <v>1450</v>
      </c>
      <c r="B140" t="s">
        <v>144</v>
      </c>
      <c r="C140" t="s">
        <v>1596</v>
      </c>
      <c r="D140" t="s">
        <v>1337</v>
      </c>
      <c r="E140" t="s">
        <v>1337</v>
      </c>
      <c r="F140" t="s">
        <v>11</v>
      </c>
      <c r="G140" t="s">
        <v>1329</v>
      </c>
      <c r="H140" t="s">
        <v>1330</v>
      </c>
      <c r="I140" t="s">
        <v>1328</v>
      </c>
      <c r="J140" t="s">
        <v>1597</v>
      </c>
      <c r="L140" t="s">
        <v>1598</v>
      </c>
      <c r="N140" t="s">
        <v>1584</v>
      </c>
      <c r="O140" t="s">
        <v>1599</v>
      </c>
      <c r="P140" t="s">
        <v>1586</v>
      </c>
      <c r="Q140" t="s">
        <v>1587</v>
      </c>
      <c r="R140" t="str">
        <f>IF(IFERROR(VLOOKUP(A140,'Konton 2026'!$A$1:$B$1291,2,FALSE),"ja")="ja","ja","nej")</f>
        <v>nej</v>
      </c>
    </row>
    <row r="141" spans="1:18" hidden="1" x14ac:dyDescent="0.3">
      <c r="A141">
        <v>1459</v>
      </c>
      <c r="B141" t="s">
        <v>145</v>
      </c>
      <c r="C141" t="s">
        <v>1600</v>
      </c>
      <c r="D141" t="s">
        <v>1337</v>
      </c>
      <c r="E141" t="s">
        <v>1337</v>
      </c>
      <c r="F141" t="s">
        <v>11</v>
      </c>
      <c r="G141" t="s">
        <v>1329</v>
      </c>
      <c r="H141" t="s">
        <v>1329</v>
      </c>
      <c r="I141" t="s">
        <v>1337</v>
      </c>
      <c r="N141" t="s">
        <v>1584</v>
      </c>
      <c r="O141" t="s">
        <v>1599</v>
      </c>
      <c r="P141" t="s">
        <v>1586</v>
      </c>
      <c r="Q141" t="s">
        <v>1587</v>
      </c>
      <c r="R141" t="str">
        <f>IF(IFERROR(VLOOKUP(A141,'Konton 2026'!$A$1:$B$1291,2,FALSE),"ja")="ja","ja","nej")</f>
        <v>nej</v>
      </c>
    </row>
    <row r="142" spans="1:18" hidden="1" x14ac:dyDescent="0.3">
      <c r="A142">
        <v>1460</v>
      </c>
      <c r="B142" t="s">
        <v>146</v>
      </c>
      <c r="C142" t="s">
        <v>1601</v>
      </c>
      <c r="D142" t="s">
        <v>1337</v>
      </c>
      <c r="E142" t="s">
        <v>1337</v>
      </c>
      <c r="F142" t="s">
        <v>11</v>
      </c>
      <c r="G142" t="s">
        <v>1329</v>
      </c>
      <c r="H142" t="s">
        <v>1330</v>
      </c>
      <c r="I142" t="s">
        <v>1328</v>
      </c>
      <c r="J142" t="s">
        <v>1602</v>
      </c>
      <c r="L142" t="s">
        <v>1603</v>
      </c>
      <c r="N142" t="s">
        <v>1584</v>
      </c>
      <c r="O142" t="s">
        <v>1599</v>
      </c>
      <c r="P142" t="s">
        <v>1586</v>
      </c>
      <c r="Q142" t="s">
        <v>1587</v>
      </c>
      <c r="R142" t="str">
        <f>IF(IFERROR(VLOOKUP(A142,'Konton 2026'!$A$1:$B$1291,2,FALSE),"ja")="ja","ja","nej")</f>
        <v>nej</v>
      </c>
    </row>
    <row r="143" spans="1:18" hidden="1" x14ac:dyDescent="0.3">
      <c r="A143">
        <v>1465</v>
      </c>
      <c r="B143" t="s">
        <v>147</v>
      </c>
      <c r="C143" t="s">
        <v>1604</v>
      </c>
      <c r="D143" t="s">
        <v>1328</v>
      </c>
      <c r="E143" t="s">
        <v>1337</v>
      </c>
      <c r="F143" t="s">
        <v>11</v>
      </c>
      <c r="G143" t="s">
        <v>1329</v>
      </c>
      <c r="H143" t="s">
        <v>1330</v>
      </c>
      <c r="I143" t="s">
        <v>1337</v>
      </c>
      <c r="N143" t="s">
        <v>1584</v>
      </c>
      <c r="O143" t="s">
        <v>1599</v>
      </c>
      <c r="P143" t="s">
        <v>1586</v>
      </c>
      <c r="Q143" t="s">
        <v>1587</v>
      </c>
      <c r="R143" t="str">
        <f>IF(IFERROR(VLOOKUP(A143,'Konton 2026'!$A$1:$B$1291,2,FALSE),"ja")="ja","ja","nej")</f>
        <v>nej</v>
      </c>
    </row>
    <row r="144" spans="1:18" hidden="1" x14ac:dyDescent="0.3">
      <c r="A144">
        <v>1466</v>
      </c>
      <c r="B144" t="s">
        <v>148</v>
      </c>
      <c r="C144" t="s">
        <v>1605</v>
      </c>
      <c r="D144" t="s">
        <v>1328</v>
      </c>
      <c r="E144" t="s">
        <v>1337</v>
      </c>
      <c r="F144" t="s">
        <v>11</v>
      </c>
      <c r="G144" t="s">
        <v>1329</v>
      </c>
      <c r="H144" t="s">
        <v>1340</v>
      </c>
      <c r="I144" t="s">
        <v>1337</v>
      </c>
      <c r="N144" t="s">
        <v>1584</v>
      </c>
      <c r="O144" t="s">
        <v>1599</v>
      </c>
      <c r="P144" t="s">
        <v>1586</v>
      </c>
      <c r="Q144" t="s">
        <v>1587</v>
      </c>
      <c r="R144" t="str">
        <f>IF(IFERROR(VLOOKUP(A144,'Konton 2026'!$A$1:$B$1291,2,FALSE),"ja")="ja","ja","nej")</f>
        <v>nej</v>
      </c>
    </row>
    <row r="145" spans="1:18" hidden="1" x14ac:dyDescent="0.3">
      <c r="A145">
        <v>1467</v>
      </c>
      <c r="B145" t="s">
        <v>149</v>
      </c>
      <c r="C145" t="s">
        <v>1606</v>
      </c>
      <c r="D145" t="s">
        <v>1328</v>
      </c>
      <c r="E145" t="s">
        <v>1337</v>
      </c>
      <c r="F145" t="s">
        <v>11</v>
      </c>
      <c r="G145" t="s">
        <v>1329</v>
      </c>
      <c r="H145" t="s">
        <v>1329</v>
      </c>
      <c r="I145" t="s">
        <v>1337</v>
      </c>
      <c r="N145" t="s">
        <v>1584</v>
      </c>
      <c r="O145" t="s">
        <v>1599</v>
      </c>
      <c r="P145" t="s">
        <v>1586</v>
      </c>
      <c r="Q145" t="s">
        <v>1587</v>
      </c>
      <c r="R145" t="str">
        <f>IF(IFERROR(VLOOKUP(A145,'Konton 2026'!$A$1:$B$1291,2,FALSE),"ja")="ja","ja","nej")</f>
        <v>nej</v>
      </c>
    </row>
    <row r="146" spans="1:18" hidden="1" x14ac:dyDescent="0.3">
      <c r="A146">
        <v>1469</v>
      </c>
      <c r="B146" t="s">
        <v>150</v>
      </c>
      <c r="C146" t="s">
        <v>1607</v>
      </c>
      <c r="D146" t="s">
        <v>1337</v>
      </c>
      <c r="E146" t="s">
        <v>1337</v>
      </c>
      <c r="F146" t="s">
        <v>11</v>
      </c>
      <c r="G146" t="s">
        <v>1329</v>
      </c>
      <c r="H146" t="s">
        <v>1329</v>
      </c>
      <c r="I146" t="s">
        <v>1337</v>
      </c>
      <c r="N146" t="s">
        <v>1584</v>
      </c>
      <c r="O146" t="s">
        <v>1599</v>
      </c>
      <c r="P146" t="s">
        <v>1586</v>
      </c>
      <c r="Q146" t="s">
        <v>1587</v>
      </c>
      <c r="R146" t="str">
        <f>IF(IFERROR(VLOOKUP(A146,'Konton 2026'!$A$1:$B$1291,2,FALSE),"ja")="ja","ja","nej")</f>
        <v>nej</v>
      </c>
    </row>
    <row r="147" spans="1:18" hidden="1" x14ac:dyDescent="0.3">
      <c r="A147">
        <v>1470</v>
      </c>
      <c r="B147" t="s">
        <v>151</v>
      </c>
      <c r="C147" t="s">
        <v>1608</v>
      </c>
      <c r="D147" t="s">
        <v>1337</v>
      </c>
      <c r="E147" t="s">
        <v>1337</v>
      </c>
      <c r="F147" t="s">
        <v>11</v>
      </c>
      <c r="G147" t="s">
        <v>1329</v>
      </c>
      <c r="H147" t="s">
        <v>1330</v>
      </c>
      <c r="I147" t="s">
        <v>1328</v>
      </c>
      <c r="J147" t="s">
        <v>1609</v>
      </c>
      <c r="K147" t="s">
        <v>1610</v>
      </c>
      <c r="L147" t="s">
        <v>1611</v>
      </c>
      <c r="N147" t="s">
        <v>1584</v>
      </c>
      <c r="O147" t="s">
        <v>1612</v>
      </c>
      <c r="P147" t="s">
        <v>1586</v>
      </c>
      <c r="Q147" t="s">
        <v>1612</v>
      </c>
      <c r="R147" t="str">
        <f>IF(IFERROR(VLOOKUP(A147,'Konton 2026'!$A$1:$B$1291,2,FALSE),"ja")="ja","ja","nej")</f>
        <v>nej</v>
      </c>
    </row>
    <row r="148" spans="1:18" hidden="1" x14ac:dyDescent="0.3">
      <c r="A148">
        <v>1471</v>
      </c>
      <c r="B148" t="s">
        <v>152</v>
      </c>
      <c r="C148" t="s">
        <v>1613</v>
      </c>
      <c r="D148" t="s">
        <v>1328</v>
      </c>
      <c r="E148" t="s">
        <v>1337</v>
      </c>
      <c r="F148" t="s">
        <v>11</v>
      </c>
      <c r="G148" t="s">
        <v>1329</v>
      </c>
      <c r="H148" t="s">
        <v>1330</v>
      </c>
      <c r="I148" t="s">
        <v>1337</v>
      </c>
      <c r="N148" t="s">
        <v>1584</v>
      </c>
      <c r="O148" t="s">
        <v>1612</v>
      </c>
      <c r="P148" t="s">
        <v>1586</v>
      </c>
      <c r="Q148" t="s">
        <v>1612</v>
      </c>
      <c r="R148" t="str">
        <f>IF(IFERROR(VLOOKUP(A148,'Konton 2026'!$A$1:$B$1291,2,FALSE),"ja")="ja","ja","nej")</f>
        <v>nej</v>
      </c>
    </row>
    <row r="149" spans="1:18" hidden="1" x14ac:dyDescent="0.3">
      <c r="A149">
        <v>1478</v>
      </c>
      <c r="B149" t="s">
        <v>153</v>
      </c>
      <c r="C149" t="s">
        <v>1614</v>
      </c>
      <c r="D149" t="s">
        <v>1328</v>
      </c>
      <c r="E149" t="s">
        <v>1337</v>
      </c>
      <c r="F149" t="s">
        <v>11</v>
      </c>
      <c r="G149" t="s">
        <v>1329</v>
      </c>
      <c r="H149" t="s">
        <v>1329</v>
      </c>
      <c r="I149" t="s">
        <v>1337</v>
      </c>
      <c r="N149" t="s">
        <v>1584</v>
      </c>
      <c r="O149" t="s">
        <v>1612</v>
      </c>
      <c r="P149" t="s">
        <v>1586</v>
      </c>
      <c r="Q149" t="s">
        <v>1612</v>
      </c>
      <c r="R149" t="str">
        <f>IF(IFERROR(VLOOKUP(A149,'Konton 2026'!$A$1:$B$1291,2,FALSE),"ja")="ja","ja","nej")</f>
        <v>nej</v>
      </c>
    </row>
    <row r="150" spans="1:18" hidden="1" x14ac:dyDescent="0.3">
      <c r="A150">
        <v>1479</v>
      </c>
      <c r="B150" t="s">
        <v>154</v>
      </c>
      <c r="C150" t="s">
        <v>1615</v>
      </c>
      <c r="D150" t="s">
        <v>1337</v>
      </c>
      <c r="E150" t="s">
        <v>1337</v>
      </c>
      <c r="F150" t="s">
        <v>11</v>
      </c>
      <c r="G150" t="s">
        <v>1329</v>
      </c>
      <c r="H150" t="s">
        <v>1329</v>
      </c>
      <c r="I150" t="s">
        <v>1337</v>
      </c>
      <c r="N150" t="s">
        <v>1584</v>
      </c>
      <c r="O150" t="s">
        <v>1612</v>
      </c>
      <c r="P150" t="s">
        <v>1586</v>
      </c>
      <c r="Q150" t="s">
        <v>1612</v>
      </c>
      <c r="R150" t="str">
        <f>IF(IFERROR(VLOOKUP(A150,'Konton 2026'!$A$1:$B$1291,2,FALSE),"ja")="ja","ja","nej")</f>
        <v>nej</v>
      </c>
    </row>
    <row r="151" spans="1:18" hidden="1" x14ac:dyDescent="0.3">
      <c r="A151">
        <v>1480</v>
      </c>
      <c r="B151" t="s">
        <v>155</v>
      </c>
      <c r="C151" t="s">
        <v>1616</v>
      </c>
      <c r="D151" t="s">
        <v>1337</v>
      </c>
      <c r="E151" t="s">
        <v>1337</v>
      </c>
      <c r="F151" t="s">
        <v>11</v>
      </c>
      <c r="G151" t="s">
        <v>1329</v>
      </c>
      <c r="H151" t="s">
        <v>1330</v>
      </c>
      <c r="I151" t="s">
        <v>1328</v>
      </c>
      <c r="J151" t="s">
        <v>1617</v>
      </c>
      <c r="L151" t="s">
        <v>1618</v>
      </c>
      <c r="N151" t="s">
        <v>1584</v>
      </c>
      <c r="O151" t="s">
        <v>1619</v>
      </c>
      <c r="P151" t="s">
        <v>1586</v>
      </c>
      <c r="Q151" t="s">
        <v>1619</v>
      </c>
      <c r="R151" t="str">
        <f>IF(IFERROR(VLOOKUP(A151,'Konton 2026'!$A$1:$B$1291,2,FALSE),"ja")="ja","ja","nej")</f>
        <v>nej</v>
      </c>
    </row>
    <row r="152" spans="1:18" hidden="1" x14ac:dyDescent="0.3">
      <c r="A152">
        <v>1481</v>
      </c>
      <c r="B152" t="s">
        <v>156</v>
      </c>
      <c r="C152" t="s">
        <v>1620</v>
      </c>
      <c r="D152" t="s">
        <v>1328</v>
      </c>
      <c r="E152" t="s">
        <v>1337</v>
      </c>
      <c r="F152" t="s">
        <v>11</v>
      </c>
      <c r="G152" t="s">
        <v>1329</v>
      </c>
      <c r="H152" t="s">
        <v>1330</v>
      </c>
      <c r="I152" t="s">
        <v>1337</v>
      </c>
      <c r="N152" t="s">
        <v>1584</v>
      </c>
      <c r="O152" t="s">
        <v>1619</v>
      </c>
      <c r="P152" t="s">
        <v>1586</v>
      </c>
      <c r="Q152" t="s">
        <v>1619</v>
      </c>
      <c r="R152" t="str">
        <f>IF(IFERROR(VLOOKUP(A152,'Konton 2026'!$A$1:$B$1291,2,FALSE),"ja")="ja","ja","nej")</f>
        <v>nej</v>
      </c>
    </row>
    <row r="153" spans="1:18" hidden="1" x14ac:dyDescent="0.3">
      <c r="A153">
        <v>1489</v>
      </c>
      <c r="B153" t="s">
        <v>157</v>
      </c>
      <c r="C153" t="s">
        <v>1621</v>
      </c>
      <c r="D153" t="s">
        <v>1328</v>
      </c>
      <c r="E153" t="s">
        <v>1337</v>
      </c>
      <c r="F153" t="s">
        <v>11</v>
      </c>
      <c r="G153" t="s">
        <v>1329</v>
      </c>
      <c r="H153" t="s">
        <v>1330</v>
      </c>
      <c r="I153" t="s">
        <v>1337</v>
      </c>
      <c r="N153" t="s">
        <v>1584</v>
      </c>
      <c r="O153" t="s">
        <v>1619</v>
      </c>
      <c r="P153" t="s">
        <v>1586</v>
      </c>
      <c r="Q153" t="s">
        <v>1619</v>
      </c>
      <c r="R153" t="str">
        <f>IF(IFERROR(VLOOKUP(A153,'Konton 2026'!$A$1:$B$1291,2,FALSE),"ja")="ja","ja","nej")</f>
        <v>nej</v>
      </c>
    </row>
    <row r="154" spans="1:18" hidden="1" x14ac:dyDescent="0.3">
      <c r="A154">
        <v>1490</v>
      </c>
      <c r="B154" t="s">
        <v>158</v>
      </c>
      <c r="C154" t="s">
        <v>1622</v>
      </c>
      <c r="D154" t="s">
        <v>1337</v>
      </c>
      <c r="E154" t="s">
        <v>1337</v>
      </c>
      <c r="F154" t="s">
        <v>11</v>
      </c>
      <c r="G154" t="s">
        <v>1329</v>
      </c>
      <c r="H154" t="s">
        <v>1330</v>
      </c>
      <c r="I154" t="s">
        <v>1328</v>
      </c>
      <c r="J154" t="s">
        <v>1623</v>
      </c>
      <c r="N154" t="s">
        <v>1584</v>
      </c>
      <c r="O154" t="s">
        <v>1624</v>
      </c>
      <c r="P154" t="s">
        <v>1586</v>
      </c>
      <c r="Q154" t="s">
        <v>1587</v>
      </c>
      <c r="R154" t="str">
        <f>IF(IFERROR(VLOOKUP(A154,'Konton 2026'!$A$1:$B$1291,2,FALSE),"ja")="ja","ja","nej")</f>
        <v>nej</v>
      </c>
    </row>
    <row r="155" spans="1:18" hidden="1" x14ac:dyDescent="0.3">
      <c r="A155">
        <v>1491</v>
      </c>
      <c r="B155" t="s">
        <v>159</v>
      </c>
      <c r="C155" t="s">
        <v>1625</v>
      </c>
      <c r="D155" t="s">
        <v>1328</v>
      </c>
      <c r="E155" t="s">
        <v>1337</v>
      </c>
      <c r="F155" t="s">
        <v>11</v>
      </c>
      <c r="G155" t="s">
        <v>1329</v>
      </c>
      <c r="H155" t="s">
        <v>1330</v>
      </c>
      <c r="I155" t="s">
        <v>1337</v>
      </c>
      <c r="N155" t="s">
        <v>1584</v>
      </c>
      <c r="O155" t="s">
        <v>1624</v>
      </c>
      <c r="P155" t="s">
        <v>1586</v>
      </c>
      <c r="Q155" t="s">
        <v>1587</v>
      </c>
      <c r="R155" t="str">
        <f>IF(IFERROR(VLOOKUP(A155,'Konton 2026'!$A$1:$B$1291,2,FALSE),"ja")="ja","ja","nej")</f>
        <v>nej</v>
      </c>
    </row>
    <row r="156" spans="1:18" hidden="1" x14ac:dyDescent="0.3">
      <c r="A156">
        <v>1492</v>
      </c>
      <c r="B156" t="s">
        <v>160</v>
      </c>
      <c r="C156" t="s">
        <v>1626</v>
      </c>
      <c r="D156" t="s">
        <v>1328</v>
      </c>
      <c r="E156" t="s">
        <v>1337</v>
      </c>
      <c r="F156" t="s">
        <v>11</v>
      </c>
      <c r="G156" t="s">
        <v>1329</v>
      </c>
      <c r="H156" t="s">
        <v>1330</v>
      </c>
      <c r="I156" t="s">
        <v>1337</v>
      </c>
      <c r="N156" t="s">
        <v>1584</v>
      </c>
      <c r="O156" t="s">
        <v>1624</v>
      </c>
      <c r="P156" t="s">
        <v>1586</v>
      </c>
      <c r="Q156" t="s">
        <v>1587</v>
      </c>
      <c r="R156" t="str">
        <f>IF(IFERROR(VLOOKUP(A156,'Konton 2026'!$A$1:$B$1291,2,FALSE),"ja")="ja","ja","nej")</f>
        <v>nej</v>
      </c>
    </row>
    <row r="157" spans="1:18" hidden="1" x14ac:dyDescent="0.3">
      <c r="A157">
        <v>1493</v>
      </c>
      <c r="B157" t="s">
        <v>161</v>
      </c>
      <c r="C157" t="s">
        <v>1627</v>
      </c>
      <c r="D157" t="s">
        <v>1328</v>
      </c>
      <c r="E157" t="s">
        <v>1337</v>
      </c>
      <c r="F157" t="s">
        <v>11</v>
      </c>
      <c r="G157" t="s">
        <v>1329</v>
      </c>
      <c r="H157" t="s">
        <v>1330</v>
      </c>
      <c r="I157" t="s">
        <v>1337</v>
      </c>
      <c r="N157" t="s">
        <v>1584</v>
      </c>
      <c r="O157" t="s">
        <v>1624</v>
      </c>
      <c r="P157" t="s">
        <v>1586</v>
      </c>
      <c r="Q157" t="s">
        <v>1587</v>
      </c>
      <c r="R157" t="str">
        <f>IF(IFERROR(VLOOKUP(A157,'Konton 2026'!$A$1:$B$1291,2,FALSE),"ja")="ja","ja","nej")</f>
        <v>nej</v>
      </c>
    </row>
    <row r="158" spans="1:18" hidden="1" x14ac:dyDescent="0.3">
      <c r="A158">
        <v>1510</v>
      </c>
      <c r="B158" t="s">
        <v>162</v>
      </c>
      <c r="C158" t="s">
        <v>1628</v>
      </c>
      <c r="D158" t="s">
        <v>1337</v>
      </c>
      <c r="E158" t="s">
        <v>1337</v>
      </c>
      <c r="F158" t="s">
        <v>11</v>
      </c>
      <c r="G158" t="s">
        <v>1329</v>
      </c>
      <c r="H158" t="s">
        <v>1330</v>
      </c>
      <c r="I158" t="s">
        <v>1328</v>
      </c>
      <c r="J158" t="s">
        <v>1629</v>
      </c>
      <c r="K158" t="s">
        <v>1630</v>
      </c>
      <c r="L158" t="s">
        <v>1631</v>
      </c>
      <c r="N158" t="s">
        <v>1632</v>
      </c>
      <c r="O158" t="s">
        <v>1633</v>
      </c>
      <c r="P158" t="s">
        <v>1634</v>
      </c>
      <c r="Q158" t="s">
        <v>1635</v>
      </c>
      <c r="R158" t="str">
        <f>IF(IFERROR(VLOOKUP(A158,'Konton 2026'!$A$1:$B$1291,2,FALSE),"ja")="ja","ja","nej")</f>
        <v>nej</v>
      </c>
    </row>
    <row r="159" spans="1:18" hidden="1" x14ac:dyDescent="0.3">
      <c r="A159">
        <v>1511</v>
      </c>
      <c r="B159" t="s">
        <v>162</v>
      </c>
      <c r="C159" t="s">
        <v>1628</v>
      </c>
      <c r="D159" t="s">
        <v>1328</v>
      </c>
      <c r="E159" t="s">
        <v>1337</v>
      </c>
      <c r="F159" t="s">
        <v>11</v>
      </c>
      <c r="G159" t="s">
        <v>1329</v>
      </c>
      <c r="H159" t="s">
        <v>1330</v>
      </c>
      <c r="I159" t="s">
        <v>1337</v>
      </c>
      <c r="N159" t="s">
        <v>1632</v>
      </c>
      <c r="O159" t="s">
        <v>1633</v>
      </c>
      <c r="P159" t="s">
        <v>1634</v>
      </c>
      <c r="Q159" t="s">
        <v>1635</v>
      </c>
      <c r="R159" t="str">
        <f>IF(IFERROR(VLOOKUP(A159,'Konton 2026'!$A$1:$B$1291,2,FALSE),"ja")="ja","ja","nej")</f>
        <v>nej</v>
      </c>
    </row>
    <row r="160" spans="1:18" hidden="1" x14ac:dyDescent="0.3">
      <c r="A160">
        <v>1512</v>
      </c>
      <c r="B160" t="s">
        <v>164</v>
      </c>
      <c r="C160" t="s">
        <v>1636</v>
      </c>
      <c r="D160" t="s">
        <v>1328</v>
      </c>
      <c r="E160" t="s">
        <v>1337</v>
      </c>
      <c r="F160" t="s">
        <v>11</v>
      </c>
      <c r="G160" t="s">
        <v>1329</v>
      </c>
      <c r="H160" t="s">
        <v>1330</v>
      </c>
      <c r="I160" t="s">
        <v>1337</v>
      </c>
      <c r="K160" t="s">
        <v>1637</v>
      </c>
      <c r="L160" t="s">
        <v>1579</v>
      </c>
      <c r="N160" t="s">
        <v>1632</v>
      </c>
      <c r="O160" t="s">
        <v>1633</v>
      </c>
      <c r="P160" t="s">
        <v>1634</v>
      </c>
      <c r="Q160" t="s">
        <v>1635</v>
      </c>
      <c r="R160" t="str">
        <f>IF(IFERROR(VLOOKUP(A160,'Konton 2026'!$A$1:$B$1291,2,FALSE),"ja")="ja","ja","nej")</f>
        <v>nej</v>
      </c>
    </row>
    <row r="161" spans="1:18" hidden="1" x14ac:dyDescent="0.3">
      <c r="A161">
        <v>1513</v>
      </c>
      <c r="B161" t="s">
        <v>165</v>
      </c>
      <c r="C161" t="s">
        <v>1638</v>
      </c>
      <c r="D161" t="s">
        <v>1337</v>
      </c>
      <c r="E161" t="s">
        <v>1337</v>
      </c>
      <c r="F161" t="s">
        <v>11</v>
      </c>
      <c r="G161" t="s">
        <v>1329</v>
      </c>
      <c r="H161" t="s">
        <v>1330</v>
      </c>
      <c r="I161" t="s">
        <v>1337</v>
      </c>
      <c r="N161" t="s">
        <v>1632</v>
      </c>
      <c r="O161" t="s">
        <v>1633</v>
      </c>
      <c r="P161" t="s">
        <v>1634</v>
      </c>
      <c r="Q161" t="s">
        <v>1635</v>
      </c>
      <c r="R161" t="str">
        <f>IF(IFERROR(VLOOKUP(A161,'Konton 2026'!$A$1:$B$1291,2,FALSE),"ja")="ja","ja","nej")</f>
        <v>nej</v>
      </c>
    </row>
    <row r="162" spans="1:18" hidden="1" x14ac:dyDescent="0.3">
      <c r="A162">
        <v>1516</v>
      </c>
      <c r="B162" t="s">
        <v>166</v>
      </c>
      <c r="C162" t="s">
        <v>1639</v>
      </c>
      <c r="D162" t="s">
        <v>1328</v>
      </c>
      <c r="E162" t="s">
        <v>1337</v>
      </c>
      <c r="F162" t="s">
        <v>11</v>
      </c>
      <c r="G162" t="s">
        <v>1329</v>
      </c>
      <c r="H162" t="s">
        <v>1330</v>
      </c>
      <c r="I162" t="s">
        <v>1337</v>
      </c>
      <c r="N162" t="s">
        <v>1632</v>
      </c>
      <c r="O162" t="s">
        <v>1633</v>
      </c>
      <c r="P162" t="s">
        <v>1634</v>
      </c>
      <c r="Q162" t="s">
        <v>1635</v>
      </c>
      <c r="R162" t="str">
        <f>IF(IFERROR(VLOOKUP(A162,'Konton 2026'!$A$1:$B$1291,2,FALSE),"ja")="ja","ja","nej")</f>
        <v>nej</v>
      </c>
    </row>
    <row r="163" spans="1:18" hidden="1" x14ac:dyDescent="0.3">
      <c r="A163">
        <v>1518</v>
      </c>
      <c r="B163" t="s">
        <v>167</v>
      </c>
      <c r="C163" t="s">
        <v>1640</v>
      </c>
      <c r="D163" t="s">
        <v>1328</v>
      </c>
      <c r="E163" t="s">
        <v>1328</v>
      </c>
      <c r="F163" t="s">
        <v>11</v>
      </c>
      <c r="G163" t="s">
        <v>1329</v>
      </c>
      <c r="H163" t="s">
        <v>1330</v>
      </c>
      <c r="I163" t="s">
        <v>1337</v>
      </c>
      <c r="K163" t="s">
        <v>1641</v>
      </c>
      <c r="N163" t="s">
        <v>1632</v>
      </c>
      <c r="O163" t="s">
        <v>1633</v>
      </c>
      <c r="P163" t="s">
        <v>1634</v>
      </c>
      <c r="Q163" t="s">
        <v>1635</v>
      </c>
      <c r="R163" t="str">
        <f>IF(IFERROR(VLOOKUP(A163,'Konton 2026'!$A$1:$B$1291,2,FALSE),"ja")="ja","ja","nej")</f>
        <v>nej</v>
      </c>
    </row>
    <row r="164" spans="1:18" hidden="1" x14ac:dyDescent="0.3">
      <c r="A164">
        <v>1519</v>
      </c>
      <c r="B164" t="s">
        <v>168</v>
      </c>
      <c r="C164" t="s">
        <v>1642</v>
      </c>
      <c r="D164" t="s">
        <v>1337</v>
      </c>
      <c r="E164" t="s">
        <v>1337</v>
      </c>
      <c r="F164" t="s">
        <v>11</v>
      </c>
      <c r="G164" t="s">
        <v>1329</v>
      </c>
      <c r="H164" t="s">
        <v>1340</v>
      </c>
      <c r="I164" t="s">
        <v>1337</v>
      </c>
      <c r="K164" t="s">
        <v>1579</v>
      </c>
      <c r="L164" t="s">
        <v>1643</v>
      </c>
      <c r="N164" t="s">
        <v>1632</v>
      </c>
      <c r="O164" t="s">
        <v>1633</v>
      </c>
      <c r="P164" t="s">
        <v>1634</v>
      </c>
      <c r="Q164" t="s">
        <v>1635</v>
      </c>
      <c r="R164" t="str">
        <f>IF(IFERROR(VLOOKUP(A164,'Konton 2026'!$A$1:$B$1291,2,FALSE),"ja")="ja","ja","nej")</f>
        <v>nej</v>
      </c>
    </row>
    <row r="165" spans="1:18" hidden="1" x14ac:dyDescent="0.3">
      <c r="A165">
        <v>1520</v>
      </c>
      <c r="B165" t="s">
        <v>169</v>
      </c>
      <c r="C165" t="s">
        <v>1644</v>
      </c>
      <c r="D165" t="s">
        <v>1328</v>
      </c>
      <c r="E165" t="s">
        <v>1337</v>
      </c>
      <c r="F165" t="s">
        <v>11</v>
      </c>
      <c r="G165" t="s">
        <v>1329</v>
      </c>
      <c r="H165" t="s">
        <v>1330</v>
      </c>
      <c r="I165" t="s">
        <v>1328</v>
      </c>
      <c r="J165" t="s">
        <v>1645</v>
      </c>
      <c r="K165" t="s">
        <v>1630</v>
      </c>
      <c r="L165" t="s">
        <v>1643</v>
      </c>
      <c r="N165" t="s">
        <v>1632</v>
      </c>
      <c r="O165" t="s">
        <v>1633</v>
      </c>
      <c r="P165" t="s">
        <v>1634</v>
      </c>
      <c r="Q165" t="s">
        <v>1635</v>
      </c>
      <c r="R165" t="str">
        <f>IF(IFERROR(VLOOKUP(A165,'Konton 2026'!$A$1:$B$1291,2,FALSE),"ja")="ja","ja","nej")</f>
        <v>nej</v>
      </c>
    </row>
    <row r="166" spans="1:18" hidden="1" x14ac:dyDescent="0.3">
      <c r="A166">
        <v>1525</v>
      </c>
      <c r="B166" t="s">
        <v>170</v>
      </c>
      <c r="C166" t="s">
        <v>1646</v>
      </c>
      <c r="D166" t="s">
        <v>1328</v>
      </c>
      <c r="E166" t="s">
        <v>1337</v>
      </c>
      <c r="F166" t="s">
        <v>11</v>
      </c>
      <c r="G166" t="s">
        <v>1329</v>
      </c>
      <c r="H166" t="s">
        <v>1330</v>
      </c>
      <c r="I166" t="s">
        <v>1337</v>
      </c>
      <c r="L166" t="s">
        <v>1647</v>
      </c>
      <c r="N166" t="s">
        <v>1632</v>
      </c>
      <c r="O166" t="s">
        <v>1633</v>
      </c>
      <c r="P166" t="s">
        <v>1634</v>
      </c>
      <c r="Q166" t="s">
        <v>1635</v>
      </c>
      <c r="R166" t="str">
        <f>IF(IFERROR(VLOOKUP(A166,'Konton 2026'!$A$1:$B$1291,2,FALSE),"ja")="ja","ja","nej")</f>
        <v>nej</v>
      </c>
    </row>
    <row r="167" spans="1:18" hidden="1" x14ac:dyDescent="0.3">
      <c r="A167">
        <v>1529</v>
      </c>
      <c r="B167" t="s">
        <v>171</v>
      </c>
      <c r="C167" t="s">
        <v>1648</v>
      </c>
      <c r="D167" t="s">
        <v>1328</v>
      </c>
      <c r="E167" t="s">
        <v>1337</v>
      </c>
      <c r="F167" t="s">
        <v>11</v>
      </c>
      <c r="G167" t="s">
        <v>1329</v>
      </c>
      <c r="H167" t="s">
        <v>1340</v>
      </c>
      <c r="I167" t="s">
        <v>1337</v>
      </c>
      <c r="L167" t="s">
        <v>1649</v>
      </c>
      <c r="N167" t="s">
        <v>1632</v>
      </c>
      <c r="O167" t="s">
        <v>1633</v>
      </c>
      <c r="P167" t="s">
        <v>1634</v>
      </c>
      <c r="Q167" t="s">
        <v>1635</v>
      </c>
      <c r="R167" t="str">
        <f>IF(IFERROR(VLOOKUP(A167,'Konton 2026'!$A$1:$B$1291,2,FALSE),"ja")="ja","ja","nej")</f>
        <v>nej</v>
      </c>
    </row>
    <row r="168" spans="1:18" hidden="1" x14ac:dyDescent="0.3">
      <c r="A168">
        <v>1530</v>
      </c>
      <c r="B168" t="s">
        <v>172</v>
      </c>
      <c r="C168" t="s">
        <v>1650</v>
      </c>
      <c r="D168" t="s">
        <v>1328</v>
      </c>
      <c r="E168" t="s">
        <v>1337</v>
      </c>
      <c r="F168" t="s">
        <v>11</v>
      </c>
      <c r="G168" t="s">
        <v>1329</v>
      </c>
      <c r="H168" t="s">
        <v>1330</v>
      </c>
      <c r="I168" t="s">
        <v>1328</v>
      </c>
      <c r="J168" t="s">
        <v>1651</v>
      </c>
      <c r="L168" t="s">
        <v>1652</v>
      </c>
      <c r="N168" t="s">
        <v>1632</v>
      </c>
      <c r="O168" t="s">
        <v>1633</v>
      </c>
      <c r="P168" t="s">
        <v>1634</v>
      </c>
      <c r="Q168" t="s">
        <v>1635</v>
      </c>
      <c r="R168" t="str">
        <f>IF(IFERROR(VLOOKUP(A168,'Konton 2026'!$A$1:$B$1291,2,FALSE),"ja")="ja","ja","nej")</f>
        <v>nej</v>
      </c>
    </row>
    <row r="169" spans="1:18" hidden="1" x14ac:dyDescent="0.3">
      <c r="A169">
        <v>1531</v>
      </c>
      <c r="B169" t="s">
        <v>172</v>
      </c>
      <c r="C169" t="s">
        <v>1650</v>
      </c>
      <c r="D169" t="s">
        <v>1328</v>
      </c>
      <c r="E169" t="s">
        <v>1337</v>
      </c>
      <c r="F169" t="s">
        <v>11</v>
      </c>
      <c r="G169" t="s">
        <v>1329</v>
      </c>
      <c r="H169" t="s">
        <v>1330</v>
      </c>
      <c r="I169" t="s">
        <v>1337</v>
      </c>
      <c r="N169" t="s">
        <v>1632</v>
      </c>
      <c r="O169" t="s">
        <v>1633</v>
      </c>
      <c r="P169" t="s">
        <v>1634</v>
      </c>
      <c r="Q169" t="s">
        <v>1635</v>
      </c>
      <c r="R169" t="str">
        <f>IF(IFERROR(VLOOKUP(A169,'Konton 2026'!$A$1:$B$1291,2,FALSE),"ja")="ja","ja","nej")</f>
        <v>nej</v>
      </c>
    </row>
    <row r="170" spans="1:18" hidden="1" x14ac:dyDescent="0.3">
      <c r="A170">
        <v>1532</v>
      </c>
      <c r="B170" t="s">
        <v>173</v>
      </c>
      <c r="C170" t="s">
        <v>1653</v>
      </c>
      <c r="D170" t="s">
        <v>1328</v>
      </c>
      <c r="E170" t="s">
        <v>1337</v>
      </c>
      <c r="F170" t="s">
        <v>11</v>
      </c>
      <c r="G170" t="s">
        <v>1329</v>
      </c>
      <c r="H170" t="s">
        <v>1330</v>
      </c>
      <c r="I170" t="s">
        <v>1337</v>
      </c>
      <c r="N170" t="s">
        <v>1632</v>
      </c>
      <c r="O170" t="s">
        <v>1633</v>
      </c>
      <c r="P170" t="s">
        <v>1634</v>
      </c>
      <c r="Q170" t="s">
        <v>1635</v>
      </c>
      <c r="R170" t="str">
        <f>IF(IFERROR(VLOOKUP(A170,'Konton 2026'!$A$1:$B$1291,2,FALSE),"ja")="ja","ja","nej")</f>
        <v>nej</v>
      </c>
    </row>
    <row r="171" spans="1:18" hidden="1" x14ac:dyDescent="0.3">
      <c r="A171">
        <v>1536</v>
      </c>
      <c r="B171" t="s">
        <v>174</v>
      </c>
      <c r="C171" t="s">
        <v>1654</v>
      </c>
      <c r="D171" t="s">
        <v>1328</v>
      </c>
      <c r="E171" t="s">
        <v>1337</v>
      </c>
      <c r="F171" t="s">
        <v>11</v>
      </c>
      <c r="G171" t="s">
        <v>1329</v>
      </c>
      <c r="H171" t="s">
        <v>1330</v>
      </c>
      <c r="I171" t="s">
        <v>1337</v>
      </c>
      <c r="N171" t="s">
        <v>1632</v>
      </c>
      <c r="O171" t="s">
        <v>1633</v>
      </c>
      <c r="P171" t="s">
        <v>1634</v>
      </c>
      <c r="Q171" t="s">
        <v>1635</v>
      </c>
      <c r="R171" t="str">
        <f>IF(IFERROR(VLOOKUP(A171,'Konton 2026'!$A$1:$B$1291,2,FALSE),"ja")="ja","ja","nej")</f>
        <v>nej</v>
      </c>
    </row>
    <row r="172" spans="1:18" hidden="1" x14ac:dyDescent="0.3">
      <c r="A172">
        <v>1539</v>
      </c>
      <c r="B172" t="s">
        <v>175</v>
      </c>
      <c r="C172" t="s">
        <v>1655</v>
      </c>
      <c r="D172" t="s">
        <v>1328</v>
      </c>
      <c r="E172" t="s">
        <v>1337</v>
      </c>
      <c r="F172" t="s">
        <v>11</v>
      </c>
      <c r="G172" t="s">
        <v>1329</v>
      </c>
      <c r="H172" t="s">
        <v>1340</v>
      </c>
      <c r="I172" t="s">
        <v>1337</v>
      </c>
      <c r="N172" t="s">
        <v>1632</v>
      </c>
      <c r="O172" t="s">
        <v>1633</v>
      </c>
      <c r="P172" t="s">
        <v>1634</v>
      </c>
      <c r="Q172" t="s">
        <v>1635</v>
      </c>
      <c r="R172" t="str">
        <f>IF(IFERROR(VLOOKUP(A172,'Konton 2026'!$A$1:$B$1291,2,FALSE),"ja")="ja","ja","nej")</f>
        <v>nej</v>
      </c>
    </row>
    <row r="173" spans="1:18" hidden="1" x14ac:dyDescent="0.3">
      <c r="A173">
        <v>1550</v>
      </c>
      <c r="B173" t="s">
        <v>176</v>
      </c>
      <c r="C173" t="s">
        <v>1656</v>
      </c>
      <c r="D173" t="s">
        <v>1328</v>
      </c>
      <c r="E173" t="s">
        <v>1337</v>
      </c>
      <c r="F173" t="s">
        <v>11</v>
      </c>
      <c r="G173" t="s">
        <v>1329</v>
      </c>
      <c r="H173" t="s">
        <v>1330</v>
      </c>
      <c r="I173" t="s">
        <v>1328</v>
      </c>
      <c r="K173" t="s">
        <v>1657</v>
      </c>
      <c r="L173" t="s">
        <v>1658</v>
      </c>
      <c r="N173" t="s">
        <v>1632</v>
      </c>
      <c r="O173" t="s">
        <v>1633</v>
      </c>
      <c r="P173" t="s">
        <v>1634</v>
      </c>
      <c r="Q173" t="s">
        <v>1635</v>
      </c>
      <c r="R173" t="str">
        <f>IF(IFERROR(VLOOKUP(A173,'Konton 2026'!$A$1:$B$1291,2,FALSE),"ja")="ja","ja","nej")</f>
        <v>nej</v>
      </c>
    </row>
    <row r="174" spans="1:18" hidden="1" x14ac:dyDescent="0.3">
      <c r="A174">
        <v>1560</v>
      </c>
      <c r="B174" t="s">
        <v>177</v>
      </c>
      <c r="C174" t="s">
        <v>1659</v>
      </c>
      <c r="D174" t="s">
        <v>1328</v>
      </c>
      <c r="E174" t="s">
        <v>1337</v>
      </c>
      <c r="F174" t="s">
        <v>123</v>
      </c>
      <c r="G174" t="s">
        <v>1329</v>
      </c>
      <c r="H174" t="s">
        <v>1330</v>
      </c>
      <c r="I174" t="s">
        <v>1328</v>
      </c>
      <c r="J174" t="s">
        <v>1660</v>
      </c>
      <c r="K174" t="s">
        <v>1661</v>
      </c>
      <c r="L174" t="s">
        <v>1643</v>
      </c>
      <c r="O174" t="s">
        <v>1662</v>
      </c>
      <c r="P174" t="s">
        <v>1634</v>
      </c>
      <c r="Q174" t="s">
        <v>1635</v>
      </c>
      <c r="R174" t="str">
        <f>IF(IFERROR(VLOOKUP(A174,'Konton 2026'!$A$1:$B$1291,2,FALSE),"ja")="ja","ja","nej")</f>
        <v>nej</v>
      </c>
    </row>
    <row r="175" spans="1:18" hidden="1" x14ac:dyDescent="0.3">
      <c r="A175">
        <v>1561</v>
      </c>
      <c r="B175" t="s">
        <v>178</v>
      </c>
      <c r="C175" t="s">
        <v>1663</v>
      </c>
      <c r="D175" t="s">
        <v>1328</v>
      </c>
      <c r="E175" t="s">
        <v>1337</v>
      </c>
      <c r="F175" t="s">
        <v>123</v>
      </c>
      <c r="G175" t="s">
        <v>1329</v>
      </c>
      <c r="H175" t="s">
        <v>1330</v>
      </c>
      <c r="I175" t="s">
        <v>1337</v>
      </c>
      <c r="O175" t="s">
        <v>1662</v>
      </c>
      <c r="P175" t="s">
        <v>1634</v>
      </c>
      <c r="Q175" t="s">
        <v>1635</v>
      </c>
      <c r="R175" t="str">
        <f>IF(IFERROR(VLOOKUP(A175,'Konton 2026'!$A$1:$B$1291,2,FALSE),"ja")="ja","ja","nej")</f>
        <v>nej</v>
      </c>
    </row>
    <row r="176" spans="1:18" hidden="1" x14ac:dyDescent="0.3">
      <c r="A176">
        <v>1562</v>
      </c>
      <c r="B176" t="s">
        <v>179</v>
      </c>
      <c r="C176" t="s">
        <v>1664</v>
      </c>
      <c r="D176" t="s">
        <v>1328</v>
      </c>
      <c r="E176" t="s">
        <v>1337</v>
      </c>
      <c r="F176" t="s">
        <v>123</v>
      </c>
      <c r="G176" t="s">
        <v>1329</v>
      </c>
      <c r="H176" t="s">
        <v>1330</v>
      </c>
      <c r="I176" t="s">
        <v>1337</v>
      </c>
      <c r="O176" t="s">
        <v>1662</v>
      </c>
      <c r="P176" t="s">
        <v>1634</v>
      </c>
      <c r="Q176" t="s">
        <v>1635</v>
      </c>
      <c r="R176" t="str">
        <f>IF(IFERROR(VLOOKUP(A176,'Konton 2026'!$A$1:$B$1291,2,FALSE),"ja")="ja","ja","nej")</f>
        <v>nej</v>
      </c>
    </row>
    <row r="177" spans="1:18" hidden="1" x14ac:dyDescent="0.3">
      <c r="A177">
        <v>1563</v>
      </c>
      <c r="B177" t="s">
        <v>180</v>
      </c>
      <c r="C177" t="s">
        <v>1665</v>
      </c>
      <c r="D177" t="s">
        <v>1328</v>
      </c>
      <c r="E177" t="s">
        <v>1337</v>
      </c>
      <c r="F177" t="s">
        <v>123</v>
      </c>
      <c r="G177" t="s">
        <v>1329</v>
      </c>
      <c r="H177" t="s">
        <v>1330</v>
      </c>
      <c r="I177" t="s">
        <v>1337</v>
      </c>
      <c r="O177" t="s">
        <v>1662</v>
      </c>
      <c r="P177" t="s">
        <v>1634</v>
      </c>
      <c r="Q177" t="s">
        <v>1635</v>
      </c>
      <c r="R177" t="str">
        <f>IF(IFERROR(VLOOKUP(A177,'Konton 2026'!$A$1:$B$1291,2,FALSE),"ja")="ja","ja","nej")</f>
        <v>nej</v>
      </c>
    </row>
    <row r="178" spans="1:18" hidden="1" x14ac:dyDescent="0.3">
      <c r="A178">
        <v>1568</v>
      </c>
      <c r="B178" t="s">
        <v>181</v>
      </c>
      <c r="C178" t="s">
        <v>1666</v>
      </c>
      <c r="D178" t="s">
        <v>1328</v>
      </c>
      <c r="E178" t="s">
        <v>1337</v>
      </c>
      <c r="F178" t="s">
        <v>123</v>
      </c>
      <c r="G178" t="s">
        <v>1329</v>
      </c>
      <c r="H178" t="s">
        <v>1330</v>
      </c>
      <c r="I178" t="s">
        <v>1337</v>
      </c>
      <c r="O178" t="s">
        <v>1662</v>
      </c>
      <c r="P178" t="s">
        <v>1634</v>
      </c>
      <c r="Q178" t="s">
        <v>1635</v>
      </c>
      <c r="R178" t="str">
        <f>IF(IFERROR(VLOOKUP(A178,'Konton 2026'!$A$1:$B$1291,2,FALSE),"ja")="ja","ja","nej")</f>
        <v>nej</v>
      </c>
    </row>
    <row r="179" spans="1:18" hidden="1" x14ac:dyDescent="0.3">
      <c r="A179">
        <v>1569</v>
      </c>
      <c r="B179" t="s">
        <v>182</v>
      </c>
      <c r="C179" t="s">
        <v>1667</v>
      </c>
      <c r="D179" t="s">
        <v>1328</v>
      </c>
      <c r="E179" t="s">
        <v>1337</v>
      </c>
      <c r="F179" t="s">
        <v>123</v>
      </c>
      <c r="G179" t="s">
        <v>1329</v>
      </c>
      <c r="H179" t="s">
        <v>1340</v>
      </c>
      <c r="I179" t="s">
        <v>1337</v>
      </c>
      <c r="O179" t="s">
        <v>1662</v>
      </c>
      <c r="P179" t="s">
        <v>1634</v>
      </c>
      <c r="Q179" t="s">
        <v>1635</v>
      </c>
      <c r="R179" t="str">
        <f>IF(IFERROR(VLOOKUP(A179,'Konton 2026'!$A$1:$B$1291,2,FALSE),"ja")="ja","ja","nej")</f>
        <v>nej</v>
      </c>
    </row>
    <row r="180" spans="1:18" hidden="1" x14ac:dyDescent="0.3">
      <c r="A180">
        <v>1570</v>
      </c>
      <c r="B180" t="s">
        <v>183</v>
      </c>
      <c r="C180" t="s">
        <v>1668</v>
      </c>
      <c r="D180" t="s">
        <v>1328</v>
      </c>
      <c r="E180" t="s">
        <v>1337</v>
      </c>
      <c r="F180" t="s">
        <v>123</v>
      </c>
      <c r="G180" t="s">
        <v>1329</v>
      </c>
      <c r="H180" t="s">
        <v>1330</v>
      </c>
      <c r="I180" t="s">
        <v>1328</v>
      </c>
      <c r="J180" t="s">
        <v>1669</v>
      </c>
      <c r="K180" t="s">
        <v>1670</v>
      </c>
      <c r="L180" t="s">
        <v>1643</v>
      </c>
      <c r="O180" t="s">
        <v>1662</v>
      </c>
      <c r="P180" t="s">
        <v>1634</v>
      </c>
      <c r="Q180" t="s">
        <v>1635</v>
      </c>
      <c r="R180" t="str">
        <f>IF(IFERROR(VLOOKUP(A180,'Konton 2026'!$A$1:$B$1291,2,FALSE),"ja")="ja","ja","nej")</f>
        <v>nej</v>
      </c>
    </row>
    <row r="181" spans="1:18" hidden="1" x14ac:dyDescent="0.3">
      <c r="A181">
        <v>1571</v>
      </c>
      <c r="B181" t="s">
        <v>184</v>
      </c>
      <c r="C181" t="s">
        <v>1671</v>
      </c>
      <c r="D181" t="s">
        <v>1328</v>
      </c>
      <c r="E181" t="s">
        <v>1337</v>
      </c>
      <c r="F181" t="s">
        <v>123</v>
      </c>
      <c r="G181" t="s">
        <v>1329</v>
      </c>
      <c r="H181" t="s">
        <v>1330</v>
      </c>
      <c r="I181" t="s">
        <v>1337</v>
      </c>
      <c r="O181" t="s">
        <v>1662</v>
      </c>
      <c r="P181" t="s">
        <v>1634</v>
      </c>
      <c r="Q181" t="s">
        <v>1635</v>
      </c>
      <c r="R181" t="str">
        <f>IF(IFERROR(VLOOKUP(A181,'Konton 2026'!$A$1:$B$1291,2,FALSE),"ja")="ja","ja","nej")</f>
        <v>nej</v>
      </c>
    </row>
    <row r="182" spans="1:18" hidden="1" x14ac:dyDescent="0.3">
      <c r="A182">
        <v>1572</v>
      </c>
      <c r="B182" t="s">
        <v>185</v>
      </c>
      <c r="C182" t="s">
        <v>1672</v>
      </c>
      <c r="D182" t="s">
        <v>1328</v>
      </c>
      <c r="E182" t="s">
        <v>1337</v>
      </c>
      <c r="F182" t="s">
        <v>123</v>
      </c>
      <c r="G182" t="s">
        <v>1329</v>
      </c>
      <c r="H182" t="s">
        <v>1330</v>
      </c>
      <c r="I182" t="s">
        <v>1337</v>
      </c>
      <c r="O182" t="s">
        <v>1662</v>
      </c>
      <c r="P182" t="s">
        <v>1634</v>
      </c>
      <c r="Q182" t="s">
        <v>1635</v>
      </c>
      <c r="R182" t="str">
        <f>IF(IFERROR(VLOOKUP(A182,'Konton 2026'!$A$1:$B$1291,2,FALSE),"ja")="ja","ja","nej")</f>
        <v>nej</v>
      </c>
    </row>
    <row r="183" spans="1:18" hidden="1" x14ac:dyDescent="0.3">
      <c r="A183">
        <v>1573</v>
      </c>
      <c r="B183" t="s">
        <v>186</v>
      </c>
      <c r="C183" t="s">
        <v>1673</v>
      </c>
      <c r="D183" t="s">
        <v>1328</v>
      </c>
      <c r="E183" t="s">
        <v>1337</v>
      </c>
      <c r="F183" t="s">
        <v>123</v>
      </c>
      <c r="G183" t="s">
        <v>1329</v>
      </c>
      <c r="H183" t="s">
        <v>1330</v>
      </c>
      <c r="I183" t="s">
        <v>1337</v>
      </c>
      <c r="O183" t="s">
        <v>1674</v>
      </c>
      <c r="P183" t="s">
        <v>1634</v>
      </c>
      <c r="Q183" t="s">
        <v>1635</v>
      </c>
      <c r="R183" t="str">
        <f>IF(IFERROR(VLOOKUP(A183,'Konton 2026'!$A$1:$B$1291,2,FALSE),"ja")="ja","ja","nej")</f>
        <v>nej</v>
      </c>
    </row>
    <row r="184" spans="1:18" hidden="1" x14ac:dyDescent="0.3">
      <c r="A184">
        <v>1610</v>
      </c>
      <c r="B184" t="s">
        <v>187</v>
      </c>
      <c r="C184" t="s">
        <v>1675</v>
      </c>
      <c r="D184" t="s">
        <v>1337</v>
      </c>
      <c r="E184" t="s">
        <v>1337</v>
      </c>
      <c r="F184" t="s">
        <v>11</v>
      </c>
      <c r="G184" t="s">
        <v>1329</v>
      </c>
      <c r="H184" t="s">
        <v>1329</v>
      </c>
      <c r="I184" t="s">
        <v>1328</v>
      </c>
      <c r="J184" t="s">
        <v>1676</v>
      </c>
      <c r="N184" t="s">
        <v>1677</v>
      </c>
      <c r="O184" t="s">
        <v>1674</v>
      </c>
      <c r="P184" t="s">
        <v>1678</v>
      </c>
      <c r="Q184" t="s">
        <v>1679</v>
      </c>
      <c r="R184" t="str">
        <f>IF(IFERROR(VLOOKUP(A184,'Konton 2026'!$A$1:$B$1291,2,FALSE),"ja")="ja","ja","nej")</f>
        <v>nej</v>
      </c>
    </row>
    <row r="185" spans="1:18" hidden="1" x14ac:dyDescent="0.3">
      <c r="A185">
        <v>1611</v>
      </c>
      <c r="B185" t="s">
        <v>189</v>
      </c>
      <c r="C185" t="s">
        <v>1680</v>
      </c>
      <c r="D185" t="s">
        <v>1328</v>
      </c>
      <c r="E185" t="s">
        <v>1337</v>
      </c>
      <c r="F185" t="s">
        <v>11</v>
      </c>
      <c r="G185" t="s">
        <v>1329</v>
      </c>
      <c r="H185" t="s">
        <v>1329</v>
      </c>
      <c r="I185" t="s">
        <v>1337</v>
      </c>
      <c r="N185" t="s">
        <v>1677</v>
      </c>
      <c r="O185" t="s">
        <v>1674</v>
      </c>
      <c r="P185" t="s">
        <v>1678</v>
      </c>
      <c r="Q185" t="s">
        <v>1679</v>
      </c>
      <c r="R185" t="str">
        <f>IF(IFERROR(VLOOKUP(A185,'Konton 2026'!$A$1:$B$1291,2,FALSE),"ja")="ja","ja","nej")</f>
        <v>nej</v>
      </c>
    </row>
    <row r="186" spans="1:18" hidden="1" x14ac:dyDescent="0.3">
      <c r="A186">
        <v>1612</v>
      </c>
      <c r="B186" t="s">
        <v>190</v>
      </c>
      <c r="C186" t="s">
        <v>1681</v>
      </c>
      <c r="D186" t="s">
        <v>1328</v>
      </c>
      <c r="E186" t="s">
        <v>1337</v>
      </c>
      <c r="F186" t="s">
        <v>11</v>
      </c>
      <c r="G186" t="s">
        <v>1329</v>
      </c>
      <c r="H186" t="s">
        <v>1329</v>
      </c>
      <c r="I186" t="s">
        <v>1337</v>
      </c>
      <c r="N186" t="s">
        <v>1677</v>
      </c>
      <c r="O186" t="s">
        <v>1674</v>
      </c>
      <c r="P186" t="s">
        <v>1678</v>
      </c>
      <c r="Q186" t="s">
        <v>1679</v>
      </c>
      <c r="R186" t="str">
        <f>IF(IFERROR(VLOOKUP(A186,'Konton 2026'!$A$1:$B$1291,2,FALSE),"ja")="ja","ja","nej")</f>
        <v>nej</v>
      </c>
    </row>
    <row r="187" spans="1:18" hidden="1" x14ac:dyDescent="0.3">
      <c r="A187">
        <v>1613</v>
      </c>
      <c r="B187" t="s">
        <v>191</v>
      </c>
      <c r="C187" t="s">
        <v>1682</v>
      </c>
      <c r="D187" t="s">
        <v>1328</v>
      </c>
      <c r="E187" t="s">
        <v>1337</v>
      </c>
      <c r="F187" t="s">
        <v>11</v>
      </c>
      <c r="G187" t="s">
        <v>1329</v>
      </c>
      <c r="H187" t="s">
        <v>1329</v>
      </c>
      <c r="I187" t="s">
        <v>1337</v>
      </c>
      <c r="N187" t="s">
        <v>1677</v>
      </c>
      <c r="O187" t="s">
        <v>1674</v>
      </c>
      <c r="P187" t="s">
        <v>1678</v>
      </c>
      <c r="Q187" t="s">
        <v>1679</v>
      </c>
      <c r="R187" t="str">
        <f>IF(IFERROR(VLOOKUP(A187,'Konton 2026'!$A$1:$B$1291,2,FALSE),"ja")="ja","ja","nej")</f>
        <v>nej</v>
      </c>
    </row>
    <row r="188" spans="1:18" hidden="1" x14ac:dyDescent="0.3">
      <c r="A188">
        <v>1614</v>
      </c>
      <c r="B188" t="s">
        <v>192</v>
      </c>
      <c r="C188" t="s">
        <v>1683</v>
      </c>
      <c r="D188" t="s">
        <v>1328</v>
      </c>
      <c r="E188" t="s">
        <v>1337</v>
      </c>
      <c r="F188" t="s">
        <v>11</v>
      </c>
      <c r="G188" t="s">
        <v>1329</v>
      </c>
      <c r="H188" t="s">
        <v>1329</v>
      </c>
      <c r="I188" t="s">
        <v>1337</v>
      </c>
      <c r="N188" t="s">
        <v>1677</v>
      </c>
      <c r="O188" t="s">
        <v>1674</v>
      </c>
      <c r="P188" t="s">
        <v>1678</v>
      </c>
      <c r="Q188" t="s">
        <v>1679</v>
      </c>
      <c r="R188" t="str">
        <f>IF(IFERROR(VLOOKUP(A188,'Konton 2026'!$A$1:$B$1291,2,FALSE),"ja")="ja","ja","nej")</f>
        <v>nej</v>
      </c>
    </row>
    <row r="189" spans="1:18" hidden="1" x14ac:dyDescent="0.3">
      <c r="A189">
        <v>1619</v>
      </c>
      <c r="B189" t="s">
        <v>193</v>
      </c>
      <c r="C189" t="s">
        <v>1684</v>
      </c>
      <c r="D189" t="s">
        <v>1328</v>
      </c>
      <c r="E189" t="s">
        <v>1337</v>
      </c>
      <c r="F189" t="s">
        <v>11</v>
      </c>
      <c r="G189" t="s">
        <v>1329</v>
      </c>
      <c r="H189" t="s">
        <v>1329</v>
      </c>
      <c r="I189" t="s">
        <v>1337</v>
      </c>
      <c r="N189" t="s">
        <v>1677</v>
      </c>
      <c r="O189" t="s">
        <v>1674</v>
      </c>
      <c r="P189" t="s">
        <v>1678</v>
      </c>
      <c r="Q189" t="s">
        <v>1679</v>
      </c>
      <c r="R189" t="str">
        <f>IF(IFERROR(VLOOKUP(A189,'Konton 2026'!$A$1:$B$1291,2,FALSE),"ja")="ja","ja","nej")</f>
        <v>nej</v>
      </c>
    </row>
    <row r="190" spans="1:18" hidden="1" x14ac:dyDescent="0.3">
      <c r="A190">
        <v>1620</v>
      </c>
      <c r="B190" t="s">
        <v>194</v>
      </c>
      <c r="C190" t="s">
        <v>1685</v>
      </c>
      <c r="D190" t="s">
        <v>1328</v>
      </c>
      <c r="E190" t="s">
        <v>1337</v>
      </c>
      <c r="F190" t="s">
        <v>11</v>
      </c>
      <c r="G190" t="s">
        <v>1329</v>
      </c>
      <c r="H190" t="s">
        <v>1329</v>
      </c>
      <c r="I190" t="s">
        <v>1328</v>
      </c>
      <c r="N190" t="s">
        <v>1677</v>
      </c>
      <c r="O190" t="s">
        <v>1686</v>
      </c>
      <c r="P190" t="s">
        <v>1678</v>
      </c>
      <c r="Q190" t="s">
        <v>1679</v>
      </c>
      <c r="R190" t="str">
        <f>IF(IFERROR(VLOOKUP(A190,'Konton 2026'!$A$1:$B$1291,2,FALSE),"ja")="ja","ja","nej")</f>
        <v>nej</v>
      </c>
    </row>
    <row r="191" spans="1:18" hidden="1" x14ac:dyDescent="0.3">
      <c r="A191">
        <v>1630</v>
      </c>
      <c r="B191" t="s">
        <v>195</v>
      </c>
      <c r="C191" t="s">
        <v>1687</v>
      </c>
      <c r="D191" t="s">
        <v>1337</v>
      </c>
      <c r="E191" t="s">
        <v>1337</v>
      </c>
      <c r="F191" t="s">
        <v>11</v>
      </c>
      <c r="G191" t="s">
        <v>1329</v>
      </c>
      <c r="H191" t="s">
        <v>1329</v>
      </c>
      <c r="I191" t="s">
        <v>1328</v>
      </c>
      <c r="K191" t="s">
        <v>1688</v>
      </c>
      <c r="L191" t="s">
        <v>1689</v>
      </c>
      <c r="N191" t="s">
        <v>1677</v>
      </c>
      <c r="O191" t="s">
        <v>1674</v>
      </c>
      <c r="P191" t="s">
        <v>1678</v>
      </c>
      <c r="Q191" t="s">
        <v>1679</v>
      </c>
      <c r="R191" t="str">
        <f>IF(IFERROR(VLOOKUP(A191,'Konton 2026'!$A$1:$B$1291,2,FALSE),"ja")="ja","ja","nej")</f>
        <v>nej</v>
      </c>
    </row>
    <row r="192" spans="1:18" hidden="1" x14ac:dyDescent="0.3">
      <c r="A192">
        <v>1640</v>
      </c>
      <c r="B192" t="s">
        <v>196</v>
      </c>
      <c r="C192" t="s">
        <v>1690</v>
      </c>
      <c r="D192" t="s">
        <v>1337</v>
      </c>
      <c r="E192" t="s">
        <v>1337</v>
      </c>
      <c r="F192" t="s">
        <v>11</v>
      </c>
      <c r="G192" t="s">
        <v>1329</v>
      </c>
      <c r="H192" t="s">
        <v>1330</v>
      </c>
      <c r="I192" t="s">
        <v>1328</v>
      </c>
      <c r="L192" t="s">
        <v>1691</v>
      </c>
      <c r="N192" t="s">
        <v>1677</v>
      </c>
      <c r="O192" t="s">
        <v>1674</v>
      </c>
      <c r="P192" t="s">
        <v>1678</v>
      </c>
      <c r="Q192" t="s">
        <v>1679</v>
      </c>
      <c r="R192" t="str">
        <f>IF(IFERROR(VLOOKUP(A192,'Konton 2026'!$A$1:$B$1291,2,FALSE),"ja")="ja","ja","nej")</f>
        <v>nej</v>
      </c>
    </row>
    <row r="193" spans="1:18" hidden="1" x14ac:dyDescent="0.3">
      <c r="A193">
        <v>1650</v>
      </c>
      <c r="B193" t="s">
        <v>197</v>
      </c>
      <c r="C193" t="s">
        <v>1692</v>
      </c>
      <c r="D193" t="s">
        <v>1337</v>
      </c>
      <c r="E193" t="s">
        <v>1337</v>
      </c>
      <c r="F193" t="s">
        <v>11</v>
      </c>
      <c r="G193" t="s">
        <v>1329</v>
      </c>
      <c r="H193" t="s">
        <v>1330</v>
      </c>
      <c r="I193" t="s">
        <v>1328</v>
      </c>
      <c r="L193" t="s">
        <v>1693</v>
      </c>
      <c r="N193" t="s">
        <v>1677</v>
      </c>
      <c r="O193" t="s">
        <v>1674</v>
      </c>
      <c r="P193" t="s">
        <v>1678</v>
      </c>
      <c r="Q193" t="s">
        <v>1679</v>
      </c>
      <c r="R193" t="str">
        <f>IF(IFERROR(VLOOKUP(A193,'Konton 2026'!$A$1:$B$1291,2,FALSE),"ja")="ja","ja","nej")</f>
        <v>nej</v>
      </c>
    </row>
    <row r="194" spans="1:18" hidden="1" x14ac:dyDescent="0.3">
      <c r="A194">
        <v>1660</v>
      </c>
      <c r="B194" t="s">
        <v>198</v>
      </c>
      <c r="C194" t="s">
        <v>1694</v>
      </c>
      <c r="D194" t="s">
        <v>1328</v>
      </c>
      <c r="E194" t="s">
        <v>1337</v>
      </c>
      <c r="F194" t="s">
        <v>123</v>
      </c>
      <c r="G194" t="s">
        <v>1329</v>
      </c>
      <c r="H194" t="s">
        <v>1330</v>
      </c>
      <c r="I194" t="s">
        <v>1328</v>
      </c>
      <c r="J194" t="s">
        <v>1695</v>
      </c>
      <c r="K194" t="s">
        <v>1696</v>
      </c>
      <c r="O194" t="s">
        <v>1662</v>
      </c>
      <c r="P194" t="s">
        <v>1678</v>
      </c>
      <c r="Q194" t="s">
        <v>1679</v>
      </c>
      <c r="R194" t="str">
        <f>IF(IFERROR(VLOOKUP(A194,'Konton 2026'!$A$1:$B$1291,2,FALSE),"ja")="ja","ja","nej")</f>
        <v>nej</v>
      </c>
    </row>
    <row r="195" spans="1:18" hidden="1" x14ac:dyDescent="0.3">
      <c r="A195">
        <v>1661</v>
      </c>
      <c r="B195" t="s">
        <v>199</v>
      </c>
      <c r="C195" t="s">
        <v>1697</v>
      </c>
      <c r="D195" t="s">
        <v>1328</v>
      </c>
      <c r="E195" t="s">
        <v>1337</v>
      </c>
      <c r="F195" t="s">
        <v>123</v>
      </c>
      <c r="G195" t="s">
        <v>1329</v>
      </c>
      <c r="H195" t="s">
        <v>1330</v>
      </c>
      <c r="I195" t="s">
        <v>1337</v>
      </c>
      <c r="O195" t="s">
        <v>1662</v>
      </c>
      <c r="P195" t="s">
        <v>1678</v>
      </c>
      <c r="Q195" t="s">
        <v>1679</v>
      </c>
      <c r="R195" t="str">
        <f>IF(IFERROR(VLOOKUP(A195,'Konton 2026'!$A$1:$B$1291,2,FALSE),"ja")="ja","ja","nej")</f>
        <v>nej</v>
      </c>
    </row>
    <row r="196" spans="1:18" hidden="1" x14ac:dyDescent="0.3">
      <c r="A196">
        <v>1662</v>
      </c>
      <c r="B196" t="s">
        <v>200</v>
      </c>
      <c r="C196" t="s">
        <v>1698</v>
      </c>
      <c r="D196" t="s">
        <v>1328</v>
      </c>
      <c r="E196" t="s">
        <v>1337</v>
      </c>
      <c r="F196" t="s">
        <v>123</v>
      </c>
      <c r="G196" t="s">
        <v>1329</v>
      </c>
      <c r="H196" t="s">
        <v>1330</v>
      </c>
      <c r="I196" t="s">
        <v>1337</v>
      </c>
      <c r="O196" t="s">
        <v>1662</v>
      </c>
      <c r="P196" t="s">
        <v>1678</v>
      </c>
      <c r="Q196" t="s">
        <v>1679</v>
      </c>
      <c r="R196" t="str">
        <f>IF(IFERROR(VLOOKUP(A196,'Konton 2026'!$A$1:$B$1291,2,FALSE),"ja")="ja","ja","nej")</f>
        <v>nej</v>
      </c>
    </row>
    <row r="197" spans="1:18" hidden="1" x14ac:dyDescent="0.3">
      <c r="A197">
        <v>1663</v>
      </c>
      <c r="B197" t="s">
        <v>201</v>
      </c>
      <c r="C197" t="s">
        <v>1699</v>
      </c>
      <c r="D197" t="s">
        <v>1328</v>
      </c>
      <c r="E197" t="s">
        <v>1337</v>
      </c>
      <c r="F197" t="s">
        <v>123</v>
      </c>
      <c r="G197" t="s">
        <v>1329</v>
      </c>
      <c r="H197" t="s">
        <v>1330</v>
      </c>
      <c r="I197" t="s">
        <v>1337</v>
      </c>
      <c r="O197" t="s">
        <v>1662</v>
      </c>
      <c r="P197" t="s">
        <v>1678</v>
      </c>
      <c r="Q197" t="s">
        <v>1679</v>
      </c>
      <c r="R197" t="str">
        <f>IF(IFERROR(VLOOKUP(A197,'Konton 2026'!$A$1:$B$1291,2,FALSE),"ja")="ja","ja","nej")</f>
        <v>nej</v>
      </c>
    </row>
    <row r="198" spans="1:18" hidden="1" x14ac:dyDescent="0.3">
      <c r="A198">
        <v>1670</v>
      </c>
      <c r="B198" t="s">
        <v>202</v>
      </c>
      <c r="C198" t="s">
        <v>1700</v>
      </c>
      <c r="D198" t="s">
        <v>1328</v>
      </c>
      <c r="E198" t="s">
        <v>1337</v>
      </c>
      <c r="F198" t="s">
        <v>123</v>
      </c>
      <c r="G198" t="s">
        <v>1329</v>
      </c>
      <c r="H198" t="s">
        <v>1330</v>
      </c>
      <c r="I198" t="s">
        <v>1328</v>
      </c>
      <c r="J198" t="s">
        <v>1701</v>
      </c>
      <c r="K198" t="s">
        <v>1702</v>
      </c>
      <c r="P198" t="s">
        <v>1678</v>
      </c>
      <c r="Q198" t="s">
        <v>1679</v>
      </c>
      <c r="R198" t="str">
        <f>IF(IFERROR(VLOOKUP(A198,'Konton 2026'!$A$1:$B$1291,2,FALSE),"ja")="ja","ja","nej")</f>
        <v>nej</v>
      </c>
    </row>
    <row r="199" spans="1:18" hidden="1" x14ac:dyDescent="0.3">
      <c r="A199">
        <v>1671</v>
      </c>
      <c r="B199" t="s">
        <v>203</v>
      </c>
      <c r="C199" t="s">
        <v>1703</v>
      </c>
      <c r="D199" t="s">
        <v>1328</v>
      </c>
      <c r="E199" t="s">
        <v>1337</v>
      </c>
      <c r="F199" t="s">
        <v>123</v>
      </c>
      <c r="G199" t="s">
        <v>1329</v>
      </c>
      <c r="H199" t="s">
        <v>1330</v>
      </c>
      <c r="I199" t="s">
        <v>1337</v>
      </c>
      <c r="O199" t="s">
        <v>1662</v>
      </c>
      <c r="P199" t="s">
        <v>1678</v>
      </c>
      <c r="Q199" t="s">
        <v>1679</v>
      </c>
      <c r="R199" t="str">
        <f>IF(IFERROR(VLOOKUP(A199,'Konton 2026'!$A$1:$B$1291,2,FALSE),"ja")="ja","ja","nej")</f>
        <v>nej</v>
      </c>
    </row>
    <row r="200" spans="1:18" hidden="1" x14ac:dyDescent="0.3">
      <c r="A200">
        <v>1672</v>
      </c>
      <c r="B200" t="s">
        <v>204</v>
      </c>
      <c r="C200" t="s">
        <v>1704</v>
      </c>
      <c r="D200" t="s">
        <v>1328</v>
      </c>
      <c r="E200" t="s">
        <v>1337</v>
      </c>
      <c r="F200" t="s">
        <v>123</v>
      </c>
      <c r="G200" t="s">
        <v>1329</v>
      </c>
      <c r="H200" t="s">
        <v>1330</v>
      </c>
      <c r="I200" t="s">
        <v>1337</v>
      </c>
      <c r="O200" t="s">
        <v>1662</v>
      </c>
      <c r="P200" t="s">
        <v>1678</v>
      </c>
      <c r="Q200" t="s">
        <v>1679</v>
      </c>
      <c r="R200" t="str">
        <f>IF(IFERROR(VLOOKUP(A200,'Konton 2026'!$A$1:$B$1291,2,FALSE),"ja")="ja","ja","nej")</f>
        <v>nej</v>
      </c>
    </row>
    <row r="201" spans="1:18" hidden="1" x14ac:dyDescent="0.3">
      <c r="A201">
        <v>1673</v>
      </c>
      <c r="B201" t="s">
        <v>205</v>
      </c>
      <c r="C201" t="s">
        <v>1705</v>
      </c>
      <c r="D201" t="s">
        <v>1328</v>
      </c>
      <c r="E201" t="s">
        <v>1337</v>
      </c>
      <c r="F201" t="s">
        <v>123</v>
      </c>
      <c r="G201" t="s">
        <v>1329</v>
      </c>
      <c r="H201" t="s">
        <v>1330</v>
      </c>
      <c r="I201" t="s">
        <v>1337</v>
      </c>
      <c r="K201" t="s">
        <v>1579</v>
      </c>
      <c r="O201" t="s">
        <v>1674</v>
      </c>
      <c r="P201" t="s">
        <v>1678</v>
      </c>
      <c r="Q201" t="s">
        <v>1679</v>
      </c>
      <c r="R201" t="str">
        <f>IF(IFERROR(VLOOKUP(A201,'Konton 2026'!$A$1:$B$1291,2,FALSE),"ja")="ja","ja","nej")</f>
        <v>nej</v>
      </c>
    </row>
    <row r="202" spans="1:18" hidden="1" x14ac:dyDescent="0.3">
      <c r="A202">
        <v>1680</v>
      </c>
      <c r="B202" t="s">
        <v>206</v>
      </c>
      <c r="C202" t="s">
        <v>1706</v>
      </c>
      <c r="D202" t="s">
        <v>1337</v>
      </c>
      <c r="E202" t="s">
        <v>1337</v>
      </c>
      <c r="F202" t="s">
        <v>11</v>
      </c>
      <c r="G202" t="s">
        <v>1329</v>
      </c>
      <c r="H202" t="s">
        <v>1330</v>
      </c>
      <c r="I202" t="s">
        <v>1328</v>
      </c>
      <c r="J202" t="s">
        <v>1707</v>
      </c>
      <c r="K202" t="s">
        <v>1708</v>
      </c>
      <c r="L202" t="s">
        <v>1709</v>
      </c>
      <c r="N202" t="s">
        <v>1677</v>
      </c>
      <c r="O202" t="s">
        <v>1674</v>
      </c>
      <c r="P202" t="s">
        <v>1678</v>
      </c>
      <c r="Q202" t="s">
        <v>1679</v>
      </c>
      <c r="R202" t="str">
        <f>IF(IFERROR(VLOOKUP(A202,'Konton 2026'!$A$1:$B$1291,2,FALSE),"ja")="ja","ja","nej")</f>
        <v>nej</v>
      </c>
    </row>
    <row r="203" spans="1:18" hidden="1" x14ac:dyDescent="0.3">
      <c r="A203">
        <v>1681</v>
      </c>
      <c r="B203" t="s">
        <v>207</v>
      </c>
      <c r="C203" t="s">
        <v>1710</v>
      </c>
      <c r="D203" t="s">
        <v>1328</v>
      </c>
      <c r="E203" t="s">
        <v>1337</v>
      </c>
      <c r="F203" t="s">
        <v>11</v>
      </c>
      <c r="G203" t="s">
        <v>1329</v>
      </c>
      <c r="H203" t="s">
        <v>1330</v>
      </c>
      <c r="I203" t="s">
        <v>1337</v>
      </c>
      <c r="N203" t="s">
        <v>1677</v>
      </c>
      <c r="O203" t="s">
        <v>1674</v>
      </c>
      <c r="P203" t="s">
        <v>1678</v>
      </c>
      <c r="Q203" t="s">
        <v>1679</v>
      </c>
      <c r="R203" t="str">
        <f>IF(IFERROR(VLOOKUP(A203,'Konton 2026'!$A$1:$B$1291,2,FALSE),"ja")="ja","ja","nej")</f>
        <v>nej</v>
      </c>
    </row>
    <row r="204" spans="1:18" hidden="1" x14ac:dyDescent="0.3">
      <c r="A204">
        <v>1682</v>
      </c>
      <c r="B204" t="s">
        <v>208</v>
      </c>
      <c r="C204" t="s">
        <v>1711</v>
      </c>
      <c r="D204" t="s">
        <v>1328</v>
      </c>
      <c r="E204" t="s">
        <v>1337</v>
      </c>
      <c r="F204" t="s">
        <v>11</v>
      </c>
      <c r="G204" t="s">
        <v>1329</v>
      </c>
      <c r="H204" t="s">
        <v>1330</v>
      </c>
      <c r="I204" t="s">
        <v>1337</v>
      </c>
      <c r="K204" t="s">
        <v>1712</v>
      </c>
      <c r="N204" t="s">
        <v>1677</v>
      </c>
      <c r="O204" t="s">
        <v>1674</v>
      </c>
      <c r="P204" t="s">
        <v>1678</v>
      </c>
      <c r="Q204" t="s">
        <v>1679</v>
      </c>
      <c r="R204" t="str">
        <f>IF(IFERROR(VLOOKUP(A204,'Konton 2026'!$A$1:$B$1291,2,FALSE),"ja")="ja","ja","nej")</f>
        <v>nej</v>
      </c>
    </row>
    <row r="205" spans="1:18" hidden="1" x14ac:dyDescent="0.3">
      <c r="A205">
        <v>1683</v>
      </c>
      <c r="B205" t="s">
        <v>130</v>
      </c>
      <c r="C205" t="s">
        <v>1574</v>
      </c>
      <c r="D205" t="s">
        <v>1328</v>
      </c>
      <c r="E205" t="s">
        <v>1337</v>
      </c>
      <c r="F205" t="s">
        <v>11</v>
      </c>
      <c r="G205" t="s">
        <v>1329</v>
      </c>
      <c r="H205" t="s">
        <v>1330</v>
      </c>
      <c r="I205" t="s">
        <v>1337</v>
      </c>
      <c r="N205" t="s">
        <v>1677</v>
      </c>
      <c r="O205" t="s">
        <v>1674</v>
      </c>
      <c r="P205" t="s">
        <v>1678</v>
      </c>
      <c r="Q205" t="s">
        <v>1679</v>
      </c>
      <c r="R205" t="str">
        <f>IF(IFERROR(VLOOKUP(A205,'Konton 2026'!$A$1:$B$1291,2,FALSE),"ja")="ja","ja","nej")</f>
        <v>nej</v>
      </c>
    </row>
    <row r="206" spans="1:18" hidden="1" x14ac:dyDescent="0.3">
      <c r="A206">
        <v>1684</v>
      </c>
      <c r="B206" t="s">
        <v>209</v>
      </c>
      <c r="C206" t="s">
        <v>1713</v>
      </c>
      <c r="D206" t="s">
        <v>1328</v>
      </c>
      <c r="E206" t="s">
        <v>1337</v>
      </c>
      <c r="F206" t="s">
        <v>11</v>
      </c>
      <c r="G206" t="s">
        <v>1329</v>
      </c>
      <c r="H206" t="s">
        <v>1330</v>
      </c>
      <c r="I206" t="s">
        <v>1337</v>
      </c>
      <c r="K206" t="s">
        <v>1714</v>
      </c>
      <c r="N206" t="s">
        <v>1677</v>
      </c>
      <c r="O206" t="s">
        <v>1674</v>
      </c>
      <c r="P206" t="s">
        <v>1678</v>
      </c>
      <c r="Q206" t="s">
        <v>1679</v>
      </c>
      <c r="R206" t="str">
        <f>IF(IFERROR(VLOOKUP(A206,'Konton 2026'!$A$1:$B$1291,2,FALSE),"ja")="ja","ja","nej")</f>
        <v>nej</v>
      </c>
    </row>
    <row r="207" spans="1:18" hidden="1" x14ac:dyDescent="0.3">
      <c r="A207">
        <v>1685</v>
      </c>
      <c r="B207" t="s">
        <v>210</v>
      </c>
      <c r="C207" t="s">
        <v>1715</v>
      </c>
      <c r="D207" t="s">
        <v>1328</v>
      </c>
      <c r="E207" t="s">
        <v>1337</v>
      </c>
      <c r="F207" t="s">
        <v>11</v>
      </c>
      <c r="G207" t="s">
        <v>1329</v>
      </c>
      <c r="H207" t="s">
        <v>1330</v>
      </c>
      <c r="I207" t="s">
        <v>1337</v>
      </c>
      <c r="K207" t="s">
        <v>1716</v>
      </c>
      <c r="N207" t="s">
        <v>1677</v>
      </c>
      <c r="O207" t="s">
        <v>1674</v>
      </c>
      <c r="P207" t="s">
        <v>1678</v>
      </c>
      <c r="Q207" t="s">
        <v>1565</v>
      </c>
      <c r="R207" t="str">
        <f>IF(IFERROR(VLOOKUP(A207,'Konton 2026'!$A$1:$B$1291,2,FALSE),"ja")="ja","ja","nej")</f>
        <v>nej</v>
      </c>
    </row>
    <row r="208" spans="1:18" hidden="1" x14ac:dyDescent="0.3">
      <c r="A208">
        <v>1687</v>
      </c>
      <c r="B208" t="s">
        <v>212</v>
      </c>
      <c r="C208" t="s">
        <v>1717</v>
      </c>
      <c r="D208" t="s">
        <v>1328</v>
      </c>
      <c r="E208" t="s">
        <v>1337</v>
      </c>
      <c r="F208" t="s">
        <v>11</v>
      </c>
      <c r="G208" t="s">
        <v>1329</v>
      </c>
      <c r="H208" t="s">
        <v>1330</v>
      </c>
      <c r="I208" t="s">
        <v>1337</v>
      </c>
      <c r="N208" t="s">
        <v>1677</v>
      </c>
      <c r="O208" t="s">
        <v>1674</v>
      </c>
      <c r="P208" t="s">
        <v>1678</v>
      </c>
      <c r="Q208" t="s">
        <v>1679</v>
      </c>
      <c r="R208" t="str">
        <f>IF(IFERROR(VLOOKUP(A208,'Konton 2026'!$A$1:$B$1291,2,FALSE),"ja")="ja","ja","nej")</f>
        <v>nej</v>
      </c>
    </row>
    <row r="209" spans="1:18" hidden="1" x14ac:dyDescent="0.3">
      <c r="A209">
        <v>1688</v>
      </c>
      <c r="B209" t="s">
        <v>213</v>
      </c>
      <c r="C209" t="s">
        <v>1718</v>
      </c>
      <c r="D209" t="s">
        <v>1328</v>
      </c>
      <c r="E209" t="s">
        <v>1337</v>
      </c>
      <c r="F209" t="s">
        <v>11</v>
      </c>
      <c r="G209" t="s">
        <v>1329</v>
      </c>
      <c r="H209" t="s">
        <v>1330</v>
      </c>
      <c r="I209" t="s">
        <v>1337</v>
      </c>
      <c r="L209" t="s">
        <v>1719</v>
      </c>
      <c r="N209" t="s">
        <v>1677</v>
      </c>
      <c r="O209" t="s">
        <v>1674</v>
      </c>
      <c r="P209" t="s">
        <v>1678</v>
      </c>
      <c r="Q209" t="s">
        <v>1679</v>
      </c>
      <c r="R209" t="str">
        <f>IF(IFERROR(VLOOKUP(A209,'Konton 2026'!$A$1:$B$1291,2,FALSE),"ja")="ja","ja","nej")</f>
        <v>nej</v>
      </c>
    </row>
    <row r="210" spans="1:18" hidden="1" x14ac:dyDescent="0.3">
      <c r="A210">
        <v>1689</v>
      </c>
      <c r="B210" t="s">
        <v>214</v>
      </c>
      <c r="C210" t="s">
        <v>1706</v>
      </c>
      <c r="D210" t="s">
        <v>1328</v>
      </c>
      <c r="E210" t="s">
        <v>1337</v>
      </c>
      <c r="F210" t="s">
        <v>11</v>
      </c>
      <c r="G210" t="s">
        <v>1329</v>
      </c>
      <c r="H210" t="s">
        <v>1330</v>
      </c>
      <c r="I210" t="s">
        <v>1337</v>
      </c>
      <c r="N210" t="s">
        <v>1677</v>
      </c>
      <c r="O210" t="s">
        <v>1674</v>
      </c>
      <c r="P210" t="s">
        <v>1678</v>
      </c>
      <c r="Q210" t="s">
        <v>1679</v>
      </c>
      <c r="R210" t="str">
        <f>IF(IFERROR(VLOOKUP(A210,'Konton 2026'!$A$1:$B$1291,2,FALSE),"ja")="ja","ja","nej")</f>
        <v>nej</v>
      </c>
    </row>
    <row r="211" spans="1:18" hidden="1" x14ac:dyDescent="0.3">
      <c r="A211">
        <v>1690</v>
      </c>
      <c r="B211" t="s">
        <v>215</v>
      </c>
      <c r="C211" t="s">
        <v>1720</v>
      </c>
      <c r="D211" t="s">
        <v>1328</v>
      </c>
      <c r="E211" t="s">
        <v>1337</v>
      </c>
      <c r="F211" t="s">
        <v>123</v>
      </c>
      <c r="G211" t="s">
        <v>1329</v>
      </c>
      <c r="H211" t="s">
        <v>1330</v>
      </c>
      <c r="I211" t="s">
        <v>1328</v>
      </c>
      <c r="O211" t="s">
        <v>1674</v>
      </c>
      <c r="R211" t="str">
        <f>IF(IFERROR(VLOOKUP(A211,'Konton 2026'!$A$1:$B$1291,2,FALSE),"ja")="ja","ja","nej")</f>
        <v>nej</v>
      </c>
    </row>
    <row r="212" spans="1:18" hidden="1" x14ac:dyDescent="0.3">
      <c r="A212">
        <v>1710</v>
      </c>
      <c r="B212" t="s">
        <v>216</v>
      </c>
      <c r="C212" t="s">
        <v>1721</v>
      </c>
      <c r="D212" t="s">
        <v>1337</v>
      </c>
      <c r="E212" t="s">
        <v>1337</v>
      </c>
      <c r="F212" t="s">
        <v>11</v>
      </c>
      <c r="G212" t="s">
        <v>1329</v>
      </c>
      <c r="H212" t="s">
        <v>1330</v>
      </c>
      <c r="I212" t="s">
        <v>1328</v>
      </c>
      <c r="L212" t="s">
        <v>1722</v>
      </c>
      <c r="N212" t="s">
        <v>1677</v>
      </c>
      <c r="O212" t="s">
        <v>1723</v>
      </c>
      <c r="P212" t="s">
        <v>1724</v>
      </c>
      <c r="Q212" t="s">
        <v>1723</v>
      </c>
      <c r="R212" t="str">
        <f>IF(IFERROR(VLOOKUP(A212,'Konton 2026'!$A$1:$B$1291,2,FALSE),"ja")="ja","ja","nej")</f>
        <v>nej</v>
      </c>
    </row>
    <row r="213" spans="1:18" hidden="1" x14ac:dyDescent="0.3">
      <c r="A213">
        <v>1720</v>
      </c>
      <c r="B213" t="s">
        <v>218</v>
      </c>
      <c r="C213" t="s">
        <v>1725</v>
      </c>
      <c r="D213" t="s">
        <v>1337</v>
      </c>
      <c r="E213" t="s">
        <v>1337</v>
      </c>
      <c r="F213" t="s">
        <v>11</v>
      </c>
      <c r="G213" t="s">
        <v>1329</v>
      </c>
      <c r="H213" t="s">
        <v>1330</v>
      </c>
      <c r="I213" t="s">
        <v>1328</v>
      </c>
      <c r="L213" t="s">
        <v>1726</v>
      </c>
      <c r="N213" t="s">
        <v>1677</v>
      </c>
      <c r="O213" t="s">
        <v>1723</v>
      </c>
      <c r="P213" t="s">
        <v>1724</v>
      </c>
      <c r="Q213" t="s">
        <v>1723</v>
      </c>
      <c r="R213" t="str">
        <f>IF(IFERROR(VLOOKUP(A213,'Konton 2026'!$A$1:$B$1291,2,FALSE),"ja")="ja","ja","nej")</f>
        <v>nej</v>
      </c>
    </row>
    <row r="214" spans="1:18" hidden="1" x14ac:dyDescent="0.3">
      <c r="A214">
        <v>1730</v>
      </c>
      <c r="B214" t="s">
        <v>219</v>
      </c>
      <c r="C214" t="s">
        <v>1727</v>
      </c>
      <c r="D214" t="s">
        <v>1337</v>
      </c>
      <c r="E214" t="s">
        <v>1337</v>
      </c>
      <c r="F214" t="s">
        <v>11</v>
      </c>
      <c r="G214" t="s">
        <v>1329</v>
      </c>
      <c r="H214" t="s">
        <v>1330</v>
      </c>
      <c r="I214" t="s">
        <v>1328</v>
      </c>
      <c r="L214" t="s">
        <v>1728</v>
      </c>
      <c r="N214" t="s">
        <v>1677</v>
      </c>
      <c r="O214" t="s">
        <v>1723</v>
      </c>
      <c r="P214" t="s">
        <v>1724</v>
      </c>
      <c r="Q214" t="s">
        <v>1723</v>
      </c>
      <c r="R214" t="str">
        <f>IF(IFERROR(VLOOKUP(A214,'Konton 2026'!$A$1:$B$1291,2,FALSE),"ja")="ja","ja","nej")</f>
        <v>nej</v>
      </c>
    </row>
    <row r="215" spans="1:18" hidden="1" x14ac:dyDescent="0.3">
      <c r="A215">
        <v>1740</v>
      </c>
      <c r="B215" t="s">
        <v>220</v>
      </c>
      <c r="C215" t="s">
        <v>1729</v>
      </c>
      <c r="D215" t="s">
        <v>1337</v>
      </c>
      <c r="E215" t="s">
        <v>1337</v>
      </c>
      <c r="F215" t="s">
        <v>11</v>
      </c>
      <c r="G215" t="s">
        <v>1329</v>
      </c>
      <c r="H215" t="s">
        <v>1330</v>
      </c>
      <c r="I215" t="s">
        <v>1328</v>
      </c>
      <c r="L215" t="s">
        <v>1730</v>
      </c>
      <c r="N215" t="s">
        <v>1677</v>
      </c>
      <c r="O215" t="s">
        <v>1723</v>
      </c>
      <c r="P215" t="s">
        <v>1724</v>
      </c>
      <c r="Q215" t="s">
        <v>1723</v>
      </c>
      <c r="R215" t="str">
        <f>IF(IFERROR(VLOOKUP(A215,'Konton 2026'!$A$1:$B$1291,2,FALSE),"ja")="ja","ja","nej")</f>
        <v>nej</v>
      </c>
    </row>
    <row r="216" spans="1:18" hidden="1" x14ac:dyDescent="0.3">
      <c r="A216">
        <v>1750</v>
      </c>
      <c r="B216" t="s">
        <v>221</v>
      </c>
      <c r="C216" t="s">
        <v>1731</v>
      </c>
      <c r="D216" t="s">
        <v>1337</v>
      </c>
      <c r="E216" t="s">
        <v>1337</v>
      </c>
      <c r="F216" t="s">
        <v>11</v>
      </c>
      <c r="G216" t="s">
        <v>1329</v>
      </c>
      <c r="H216" t="s">
        <v>1330</v>
      </c>
      <c r="I216" t="s">
        <v>1328</v>
      </c>
      <c r="L216" t="s">
        <v>1732</v>
      </c>
      <c r="N216" t="s">
        <v>1677</v>
      </c>
      <c r="O216" t="s">
        <v>1723</v>
      </c>
      <c r="P216" t="s">
        <v>1724</v>
      </c>
      <c r="Q216" t="s">
        <v>1723</v>
      </c>
      <c r="R216" t="str">
        <f>IF(IFERROR(VLOOKUP(A216,'Konton 2026'!$A$1:$B$1291,2,FALSE),"ja")="ja","ja","nej")</f>
        <v>nej</v>
      </c>
    </row>
    <row r="217" spans="1:18" hidden="1" x14ac:dyDescent="0.3">
      <c r="A217">
        <v>1760</v>
      </c>
      <c r="B217" t="s">
        <v>222</v>
      </c>
      <c r="C217" t="s">
        <v>1733</v>
      </c>
      <c r="D217" t="s">
        <v>1337</v>
      </c>
      <c r="E217" t="s">
        <v>1337</v>
      </c>
      <c r="F217" t="s">
        <v>11</v>
      </c>
      <c r="G217" t="s">
        <v>1329</v>
      </c>
      <c r="H217" t="s">
        <v>1330</v>
      </c>
      <c r="I217" t="s">
        <v>1328</v>
      </c>
      <c r="L217" t="s">
        <v>1734</v>
      </c>
      <c r="N217" t="s">
        <v>1677</v>
      </c>
      <c r="O217" t="s">
        <v>1723</v>
      </c>
      <c r="P217" t="s">
        <v>1724</v>
      </c>
      <c r="Q217" t="s">
        <v>1723</v>
      </c>
      <c r="R217" t="str">
        <f>IF(IFERROR(VLOOKUP(A217,'Konton 2026'!$A$1:$B$1291,2,FALSE),"ja")="ja","ja","nej")</f>
        <v>nej</v>
      </c>
    </row>
    <row r="218" spans="1:18" hidden="1" x14ac:dyDescent="0.3">
      <c r="A218">
        <v>1770</v>
      </c>
      <c r="B218" t="s">
        <v>223</v>
      </c>
      <c r="C218" t="s">
        <v>1735</v>
      </c>
      <c r="D218" t="s">
        <v>1328</v>
      </c>
      <c r="E218" t="s">
        <v>1337</v>
      </c>
      <c r="F218" t="s">
        <v>11</v>
      </c>
      <c r="G218" t="s">
        <v>1329</v>
      </c>
      <c r="H218" t="s">
        <v>1330</v>
      </c>
      <c r="I218" t="s">
        <v>1328</v>
      </c>
      <c r="L218" t="s">
        <v>1736</v>
      </c>
      <c r="N218" t="s">
        <v>1677</v>
      </c>
      <c r="O218" t="s">
        <v>1723</v>
      </c>
      <c r="P218" t="s">
        <v>1724</v>
      </c>
      <c r="Q218" t="s">
        <v>1723</v>
      </c>
      <c r="R218" t="str">
        <f>IF(IFERROR(VLOOKUP(A218,'Konton 2026'!$A$1:$B$1291,2,FALSE),"ja")="ja","ja","nej")</f>
        <v>nej</v>
      </c>
    </row>
    <row r="219" spans="1:18" hidden="1" x14ac:dyDescent="0.3">
      <c r="A219">
        <v>1780</v>
      </c>
      <c r="B219" t="s">
        <v>224</v>
      </c>
      <c r="C219" t="s">
        <v>1737</v>
      </c>
      <c r="D219" t="s">
        <v>1328</v>
      </c>
      <c r="E219" t="s">
        <v>1337</v>
      </c>
      <c r="F219" t="s">
        <v>11</v>
      </c>
      <c r="G219" t="s">
        <v>1329</v>
      </c>
      <c r="H219" t="s">
        <v>1330</v>
      </c>
      <c r="I219" t="s">
        <v>1328</v>
      </c>
      <c r="L219" t="s">
        <v>1738</v>
      </c>
      <c r="N219" t="s">
        <v>1677</v>
      </c>
      <c r="O219" t="s">
        <v>1723</v>
      </c>
      <c r="P219" t="s">
        <v>1724</v>
      </c>
      <c r="Q219" t="s">
        <v>1723</v>
      </c>
      <c r="R219" t="str">
        <f>IF(IFERROR(VLOOKUP(A219,'Konton 2026'!$A$1:$B$1291,2,FALSE),"ja")="ja","ja","nej")</f>
        <v>nej</v>
      </c>
    </row>
    <row r="220" spans="1:18" hidden="1" x14ac:dyDescent="0.3">
      <c r="A220">
        <v>1790</v>
      </c>
      <c r="B220" t="s">
        <v>225</v>
      </c>
      <c r="C220" t="s">
        <v>1739</v>
      </c>
      <c r="D220" t="s">
        <v>1337</v>
      </c>
      <c r="E220" t="s">
        <v>1337</v>
      </c>
      <c r="F220" t="s">
        <v>11</v>
      </c>
      <c r="G220" t="s">
        <v>1329</v>
      </c>
      <c r="H220" t="s">
        <v>1330</v>
      </c>
      <c r="I220" t="s">
        <v>1328</v>
      </c>
      <c r="L220" t="s">
        <v>1740</v>
      </c>
      <c r="N220" t="s">
        <v>1677</v>
      </c>
      <c r="O220" t="s">
        <v>1723</v>
      </c>
      <c r="P220" t="s">
        <v>1724</v>
      </c>
      <c r="Q220" t="s">
        <v>1723</v>
      </c>
      <c r="R220" t="str">
        <f>IF(IFERROR(VLOOKUP(A220,'Konton 2026'!$A$1:$B$1291,2,FALSE),"ja")="ja","ja","nej")</f>
        <v>nej</v>
      </c>
    </row>
    <row r="221" spans="1:18" hidden="1" x14ac:dyDescent="0.3">
      <c r="A221">
        <v>1810</v>
      </c>
      <c r="B221" t="s">
        <v>226</v>
      </c>
      <c r="C221" t="s">
        <v>1552</v>
      </c>
      <c r="D221" t="s">
        <v>1337</v>
      </c>
      <c r="E221" t="s">
        <v>1337</v>
      </c>
      <c r="F221" t="s">
        <v>11</v>
      </c>
      <c r="G221" t="s">
        <v>1329</v>
      </c>
      <c r="H221" t="s">
        <v>1330</v>
      </c>
      <c r="I221" t="s">
        <v>1328</v>
      </c>
      <c r="N221" t="s">
        <v>1677</v>
      </c>
      <c r="O221" t="s">
        <v>1741</v>
      </c>
      <c r="P221" t="s">
        <v>1678</v>
      </c>
      <c r="Q221" t="s">
        <v>1742</v>
      </c>
      <c r="R221" t="str">
        <f>IF(IFERROR(VLOOKUP(A221,'Konton 2026'!$A$1:$B$1291,2,FALSE),"ja")="ja","ja","nej")</f>
        <v>nej</v>
      </c>
    </row>
    <row r="222" spans="1:18" hidden="1" x14ac:dyDescent="0.3">
      <c r="A222">
        <v>1820</v>
      </c>
      <c r="B222" t="s">
        <v>118</v>
      </c>
      <c r="C222" t="s">
        <v>1555</v>
      </c>
      <c r="D222" t="s">
        <v>1328</v>
      </c>
      <c r="E222" t="s">
        <v>1337</v>
      </c>
      <c r="F222" t="s">
        <v>11</v>
      </c>
      <c r="G222" t="s">
        <v>1329</v>
      </c>
      <c r="H222" t="s">
        <v>1330</v>
      </c>
      <c r="I222" t="s">
        <v>1328</v>
      </c>
      <c r="K222" t="s">
        <v>1743</v>
      </c>
      <c r="N222" t="s">
        <v>1677</v>
      </c>
      <c r="O222" t="s">
        <v>1741</v>
      </c>
      <c r="P222" t="s">
        <v>1678</v>
      </c>
      <c r="Q222" t="s">
        <v>1742</v>
      </c>
      <c r="R222" t="str">
        <f>IF(IFERROR(VLOOKUP(A222,'Konton 2026'!$A$1:$B$1291,2,FALSE),"ja")="ja","ja","nej")</f>
        <v>nej</v>
      </c>
    </row>
    <row r="223" spans="1:18" hidden="1" x14ac:dyDescent="0.3">
      <c r="A223">
        <v>1830</v>
      </c>
      <c r="B223" t="s">
        <v>228</v>
      </c>
      <c r="C223" t="s">
        <v>1744</v>
      </c>
      <c r="D223" t="s">
        <v>1328</v>
      </c>
      <c r="E223" t="s">
        <v>1337</v>
      </c>
      <c r="F223" t="s">
        <v>11</v>
      </c>
      <c r="G223" t="s">
        <v>1329</v>
      </c>
      <c r="H223" t="s">
        <v>1330</v>
      </c>
      <c r="I223" t="s">
        <v>1328</v>
      </c>
      <c r="K223" t="s">
        <v>1743</v>
      </c>
      <c r="N223" t="s">
        <v>1677</v>
      </c>
      <c r="O223" t="s">
        <v>1741</v>
      </c>
      <c r="P223" t="s">
        <v>1678</v>
      </c>
      <c r="Q223" t="s">
        <v>1742</v>
      </c>
      <c r="R223" t="str">
        <f>IF(IFERROR(VLOOKUP(A223,'Konton 2026'!$A$1:$B$1291,2,FALSE),"ja")="ja","ja","nej")</f>
        <v>nej</v>
      </c>
    </row>
    <row r="224" spans="1:18" hidden="1" x14ac:dyDescent="0.3">
      <c r="A224">
        <v>1860</v>
      </c>
      <c r="B224" t="s">
        <v>229</v>
      </c>
      <c r="C224" t="s">
        <v>1745</v>
      </c>
      <c r="D224" t="s">
        <v>1328</v>
      </c>
      <c r="E224" t="s">
        <v>1337</v>
      </c>
      <c r="F224" t="s">
        <v>11</v>
      </c>
      <c r="G224" t="s">
        <v>1329</v>
      </c>
      <c r="H224" t="s">
        <v>1330</v>
      </c>
      <c r="I224" t="s">
        <v>1328</v>
      </c>
      <c r="K224" t="s">
        <v>1743</v>
      </c>
      <c r="N224" t="s">
        <v>1677</v>
      </c>
      <c r="O224" t="s">
        <v>1746</v>
      </c>
      <c r="P224" t="s">
        <v>1678</v>
      </c>
      <c r="Q224" t="s">
        <v>1742</v>
      </c>
      <c r="R224" t="str">
        <f>IF(IFERROR(VLOOKUP(A224,'Konton 2026'!$A$1:$B$1291,2,FALSE),"ja")="ja","ja","nej")</f>
        <v>nej</v>
      </c>
    </row>
    <row r="225" spans="1:18" hidden="1" x14ac:dyDescent="0.3">
      <c r="A225">
        <v>1880</v>
      </c>
      <c r="B225" t="s">
        <v>230</v>
      </c>
      <c r="C225" t="s">
        <v>1747</v>
      </c>
      <c r="D225" t="s">
        <v>1337</v>
      </c>
      <c r="E225" t="s">
        <v>1337</v>
      </c>
      <c r="F225" t="s">
        <v>11</v>
      </c>
      <c r="G225" t="s">
        <v>1329</v>
      </c>
      <c r="H225" t="s">
        <v>1330</v>
      </c>
      <c r="I225" t="s">
        <v>1328</v>
      </c>
      <c r="J225" t="s">
        <v>1748</v>
      </c>
      <c r="N225" t="s">
        <v>1677</v>
      </c>
      <c r="O225" t="s">
        <v>1741</v>
      </c>
      <c r="P225" t="s">
        <v>1678</v>
      </c>
      <c r="Q225" t="s">
        <v>1742</v>
      </c>
      <c r="R225" t="str">
        <f>IF(IFERROR(VLOOKUP(A225,'Konton 2026'!$A$1:$B$1291,2,FALSE),"ja")="ja","ja","nej")</f>
        <v>nej</v>
      </c>
    </row>
    <row r="226" spans="1:18" hidden="1" x14ac:dyDescent="0.3">
      <c r="A226">
        <v>1886</v>
      </c>
      <c r="B226" t="s">
        <v>130</v>
      </c>
      <c r="C226" t="s">
        <v>1574</v>
      </c>
      <c r="D226" t="s">
        <v>1328</v>
      </c>
      <c r="E226" t="s">
        <v>1337</v>
      </c>
      <c r="F226" t="s">
        <v>11</v>
      </c>
      <c r="G226" t="s">
        <v>1329</v>
      </c>
      <c r="H226" t="s">
        <v>1330</v>
      </c>
      <c r="I226" t="s">
        <v>1337</v>
      </c>
      <c r="N226" t="s">
        <v>1677</v>
      </c>
      <c r="O226" t="s">
        <v>1741</v>
      </c>
      <c r="P226" t="s">
        <v>1678</v>
      </c>
      <c r="Q226" t="s">
        <v>1742</v>
      </c>
      <c r="R226" t="str">
        <f>IF(IFERROR(VLOOKUP(A226,'Konton 2026'!$A$1:$B$1291,2,FALSE),"ja")="ja","ja","nej")</f>
        <v>nej</v>
      </c>
    </row>
    <row r="227" spans="1:18" hidden="1" x14ac:dyDescent="0.3">
      <c r="A227">
        <v>1889</v>
      </c>
      <c r="B227" t="s">
        <v>231</v>
      </c>
      <c r="C227" t="s">
        <v>1749</v>
      </c>
      <c r="D227" t="s">
        <v>1328</v>
      </c>
      <c r="E227" t="s">
        <v>1337</v>
      </c>
      <c r="F227" t="s">
        <v>11</v>
      </c>
      <c r="G227" t="s">
        <v>1329</v>
      </c>
      <c r="H227" t="s">
        <v>1330</v>
      </c>
      <c r="I227" t="s">
        <v>1337</v>
      </c>
      <c r="N227" t="s">
        <v>1677</v>
      </c>
      <c r="O227" t="s">
        <v>1741</v>
      </c>
      <c r="P227" t="s">
        <v>1678</v>
      </c>
      <c r="Q227" t="s">
        <v>1742</v>
      </c>
      <c r="R227" t="str">
        <f>IF(IFERROR(VLOOKUP(A227,'Konton 2026'!$A$1:$B$1291,2,FALSE),"ja")="ja","ja","nej")</f>
        <v>nej</v>
      </c>
    </row>
    <row r="228" spans="1:18" hidden="1" x14ac:dyDescent="0.3">
      <c r="A228">
        <v>1890</v>
      </c>
      <c r="B228" t="s">
        <v>232</v>
      </c>
      <c r="C228" t="s">
        <v>1750</v>
      </c>
      <c r="D228" t="s">
        <v>1337</v>
      </c>
      <c r="E228" t="s">
        <v>1337</v>
      </c>
      <c r="F228" t="s">
        <v>11</v>
      </c>
      <c r="G228" t="s">
        <v>1329</v>
      </c>
      <c r="H228" t="s">
        <v>1340</v>
      </c>
      <c r="I228" t="s">
        <v>1328</v>
      </c>
      <c r="L228" t="s">
        <v>1751</v>
      </c>
      <c r="N228" t="s">
        <v>1677</v>
      </c>
      <c r="O228" t="s">
        <v>1741</v>
      </c>
      <c r="P228" t="s">
        <v>1678</v>
      </c>
      <c r="Q228" t="s">
        <v>1742</v>
      </c>
      <c r="R228" t="str">
        <f>IF(IFERROR(VLOOKUP(A228,'Konton 2026'!$A$1:$B$1291,2,FALSE),"ja")="ja","ja","nej")</f>
        <v>nej</v>
      </c>
    </row>
    <row r="229" spans="1:18" hidden="1" x14ac:dyDescent="0.3">
      <c r="A229">
        <v>1910</v>
      </c>
      <c r="B229" t="s">
        <v>233</v>
      </c>
      <c r="C229" t="s">
        <v>1752</v>
      </c>
      <c r="D229" t="s">
        <v>1337</v>
      </c>
      <c r="E229" t="s">
        <v>1337</v>
      </c>
      <c r="F229" t="s">
        <v>11</v>
      </c>
      <c r="G229" t="s">
        <v>1329</v>
      </c>
      <c r="H229" t="s">
        <v>1330</v>
      </c>
      <c r="I229" t="s">
        <v>1328</v>
      </c>
      <c r="J229" t="s">
        <v>1753</v>
      </c>
      <c r="N229" t="s">
        <v>1754</v>
      </c>
      <c r="O229" t="s">
        <v>1755</v>
      </c>
      <c r="P229" t="s">
        <v>1756</v>
      </c>
      <c r="Q229" t="s">
        <v>1755</v>
      </c>
      <c r="R229" t="str">
        <f>IF(IFERROR(VLOOKUP(A229,'Konton 2026'!$A$1:$B$1291,2,FALSE),"ja")="ja","ja","nej")</f>
        <v>nej</v>
      </c>
    </row>
    <row r="230" spans="1:18" hidden="1" x14ac:dyDescent="0.3">
      <c r="A230">
        <v>1911</v>
      </c>
      <c r="B230" t="s">
        <v>235</v>
      </c>
      <c r="C230" t="s">
        <v>1757</v>
      </c>
      <c r="D230" t="s">
        <v>1328</v>
      </c>
      <c r="E230" t="s">
        <v>1337</v>
      </c>
      <c r="F230" t="s">
        <v>11</v>
      </c>
      <c r="G230" t="s">
        <v>1329</v>
      </c>
      <c r="H230" t="s">
        <v>1330</v>
      </c>
      <c r="I230" t="s">
        <v>1337</v>
      </c>
      <c r="N230" t="s">
        <v>1754</v>
      </c>
      <c r="O230" t="s">
        <v>1755</v>
      </c>
      <c r="P230" t="s">
        <v>1756</v>
      </c>
      <c r="Q230" t="s">
        <v>1755</v>
      </c>
      <c r="R230" t="str">
        <f>IF(IFERROR(VLOOKUP(A230,'Konton 2026'!$A$1:$B$1291,2,FALSE),"ja")="ja","ja","nej")</f>
        <v>nej</v>
      </c>
    </row>
    <row r="231" spans="1:18" hidden="1" x14ac:dyDescent="0.3">
      <c r="A231">
        <v>1912</v>
      </c>
      <c r="B231" t="s">
        <v>236</v>
      </c>
      <c r="C231" t="s">
        <v>1758</v>
      </c>
      <c r="D231" t="s">
        <v>1328</v>
      </c>
      <c r="E231" t="s">
        <v>1337</v>
      </c>
      <c r="F231" t="s">
        <v>11</v>
      </c>
      <c r="G231" t="s">
        <v>1329</v>
      </c>
      <c r="H231" t="s">
        <v>1330</v>
      </c>
      <c r="I231" t="s">
        <v>1337</v>
      </c>
      <c r="N231" t="s">
        <v>1754</v>
      </c>
      <c r="O231" t="s">
        <v>1755</v>
      </c>
      <c r="P231" t="s">
        <v>1756</v>
      </c>
      <c r="Q231" t="s">
        <v>1755</v>
      </c>
      <c r="R231" t="str">
        <f>IF(IFERROR(VLOOKUP(A231,'Konton 2026'!$A$1:$B$1291,2,FALSE),"ja")="ja","ja","nej")</f>
        <v>nej</v>
      </c>
    </row>
    <row r="232" spans="1:18" hidden="1" x14ac:dyDescent="0.3">
      <c r="A232">
        <v>1913</v>
      </c>
      <c r="B232" t="s">
        <v>237</v>
      </c>
      <c r="C232" t="s">
        <v>1759</v>
      </c>
      <c r="D232" t="s">
        <v>1328</v>
      </c>
      <c r="E232" t="s">
        <v>1337</v>
      </c>
      <c r="F232" t="s">
        <v>11</v>
      </c>
      <c r="G232" t="s">
        <v>1329</v>
      </c>
      <c r="H232" t="s">
        <v>1330</v>
      </c>
      <c r="I232" t="s">
        <v>1337</v>
      </c>
      <c r="N232" t="s">
        <v>1754</v>
      </c>
      <c r="O232" t="s">
        <v>1755</v>
      </c>
      <c r="P232" t="s">
        <v>1756</v>
      </c>
      <c r="Q232" t="s">
        <v>1755</v>
      </c>
      <c r="R232" t="str">
        <f>IF(IFERROR(VLOOKUP(A232,'Konton 2026'!$A$1:$B$1291,2,FALSE),"ja")="ja","ja","nej")</f>
        <v>nej</v>
      </c>
    </row>
    <row r="233" spans="1:18" hidden="1" x14ac:dyDescent="0.3">
      <c r="A233">
        <v>1920</v>
      </c>
      <c r="B233" t="s">
        <v>238</v>
      </c>
      <c r="C233" t="s">
        <v>238</v>
      </c>
      <c r="D233" t="s">
        <v>1337</v>
      </c>
      <c r="E233" t="s">
        <v>1337</v>
      </c>
      <c r="F233" t="s">
        <v>11</v>
      </c>
      <c r="G233" t="s">
        <v>1329</v>
      </c>
      <c r="H233" t="s">
        <v>1330</v>
      </c>
      <c r="I233" t="s">
        <v>1328</v>
      </c>
      <c r="L233" t="s">
        <v>1760</v>
      </c>
      <c r="N233" t="s">
        <v>1754</v>
      </c>
      <c r="O233" t="s">
        <v>1755</v>
      </c>
      <c r="P233" t="s">
        <v>1756</v>
      </c>
      <c r="Q233" t="s">
        <v>1755</v>
      </c>
      <c r="R233" t="str">
        <f>IF(IFERROR(VLOOKUP(A233,'Konton 2026'!$A$1:$B$1291,2,FALSE),"ja")="ja","ja","nej")</f>
        <v>nej</v>
      </c>
    </row>
    <row r="234" spans="1:18" hidden="1" x14ac:dyDescent="0.3">
      <c r="A234">
        <v>1930</v>
      </c>
      <c r="B234" t="s">
        <v>1761</v>
      </c>
      <c r="C234" t="s">
        <v>1762</v>
      </c>
      <c r="D234" t="s">
        <v>1337</v>
      </c>
      <c r="E234" t="s">
        <v>1337</v>
      </c>
      <c r="F234" t="s">
        <v>11</v>
      </c>
      <c r="G234" t="s">
        <v>1329</v>
      </c>
      <c r="H234" t="s">
        <v>1329</v>
      </c>
      <c r="I234" t="s">
        <v>1328</v>
      </c>
      <c r="L234" t="s">
        <v>1760</v>
      </c>
      <c r="N234" t="s">
        <v>1754</v>
      </c>
      <c r="O234" t="s">
        <v>1755</v>
      </c>
      <c r="P234" t="s">
        <v>1756</v>
      </c>
      <c r="Q234" t="s">
        <v>1755</v>
      </c>
      <c r="R234" t="str">
        <f>IF(IFERROR(VLOOKUP(A234,'Konton 2026'!$A$1:$B$1291,2,FALSE),"ja")="ja","ja","nej")</f>
        <v>nej</v>
      </c>
    </row>
    <row r="235" spans="1:18" hidden="1" x14ac:dyDescent="0.3">
      <c r="A235">
        <v>1940</v>
      </c>
      <c r="B235" t="s">
        <v>240</v>
      </c>
      <c r="C235" t="s">
        <v>1763</v>
      </c>
      <c r="D235" t="s">
        <v>1337</v>
      </c>
      <c r="E235" t="s">
        <v>1337</v>
      </c>
      <c r="F235" t="s">
        <v>11</v>
      </c>
      <c r="G235" t="s">
        <v>1329</v>
      </c>
      <c r="H235" t="s">
        <v>1329</v>
      </c>
      <c r="I235" t="s">
        <v>1328</v>
      </c>
      <c r="L235" t="s">
        <v>1760</v>
      </c>
      <c r="N235" t="s">
        <v>1754</v>
      </c>
      <c r="O235" t="s">
        <v>1755</v>
      </c>
      <c r="P235" t="s">
        <v>1756</v>
      </c>
      <c r="Q235" t="s">
        <v>1755</v>
      </c>
      <c r="R235" t="str">
        <f>IF(IFERROR(VLOOKUP(A235,'Konton 2026'!$A$1:$B$1291,2,FALSE),"ja")="ja","ja","nej")</f>
        <v>nej</v>
      </c>
    </row>
    <row r="236" spans="1:18" hidden="1" x14ac:dyDescent="0.3">
      <c r="A236">
        <v>1950</v>
      </c>
      <c r="B236" t="s">
        <v>241</v>
      </c>
      <c r="C236" t="s">
        <v>1764</v>
      </c>
      <c r="D236" t="s">
        <v>1328</v>
      </c>
      <c r="E236" t="s">
        <v>1337</v>
      </c>
      <c r="F236" t="s">
        <v>11</v>
      </c>
      <c r="G236" t="s">
        <v>1329</v>
      </c>
      <c r="H236" t="s">
        <v>1329</v>
      </c>
      <c r="I236" t="s">
        <v>1328</v>
      </c>
      <c r="L236" t="s">
        <v>1765</v>
      </c>
      <c r="N236" t="s">
        <v>1754</v>
      </c>
      <c r="O236" t="s">
        <v>1755</v>
      </c>
      <c r="P236" t="s">
        <v>1756</v>
      </c>
      <c r="Q236" t="s">
        <v>1755</v>
      </c>
      <c r="R236" t="str">
        <f>IF(IFERROR(VLOOKUP(A236,'Konton 2026'!$A$1:$B$1291,2,FALSE),"ja")="ja","ja","nej")</f>
        <v>nej</v>
      </c>
    </row>
    <row r="237" spans="1:18" hidden="1" x14ac:dyDescent="0.3">
      <c r="A237">
        <v>1960</v>
      </c>
      <c r="B237" t="s">
        <v>242</v>
      </c>
      <c r="C237" t="s">
        <v>1766</v>
      </c>
      <c r="D237" t="s">
        <v>1328</v>
      </c>
      <c r="E237" t="s">
        <v>1337</v>
      </c>
      <c r="F237" t="s">
        <v>11</v>
      </c>
      <c r="G237" t="s">
        <v>1329</v>
      </c>
      <c r="H237" t="s">
        <v>1329</v>
      </c>
      <c r="I237" t="s">
        <v>1328</v>
      </c>
      <c r="K237" t="s">
        <v>1661</v>
      </c>
      <c r="N237" t="s">
        <v>1754</v>
      </c>
      <c r="O237" t="s">
        <v>1755</v>
      </c>
      <c r="P237" t="s">
        <v>1756</v>
      </c>
      <c r="Q237" t="s">
        <v>1755</v>
      </c>
      <c r="R237" t="str">
        <f>IF(IFERROR(VLOOKUP(A237,'Konton 2026'!$A$1:$B$1291,2,FALSE),"ja")="ja","ja","nej")</f>
        <v>nej</v>
      </c>
    </row>
    <row r="238" spans="1:18" hidden="1" x14ac:dyDescent="0.3">
      <c r="A238">
        <v>1970</v>
      </c>
      <c r="B238" t="s">
        <v>243</v>
      </c>
      <c r="C238" t="s">
        <v>1767</v>
      </c>
      <c r="D238" t="s">
        <v>1328</v>
      </c>
      <c r="E238" t="s">
        <v>1337</v>
      </c>
      <c r="F238" t="s">
        <v>11</v>
      </c>
      <c r="G238" t="s">
        <v>1329</v>
      </c>
      <c r="H238" t="s">
        <v>1329</v>
      </c>
      <c r="I238" t="s">
        <v>1328</v>
      </c>
      <c r="J238" t="s">
        <v>1768</v>
      </c>
      <c r="L238" t="s">
        <v>1769</v>
      </c>
      <c r="N238" t="s">
        <v>1754</v>
      </c>
      <c r="O238" t="s">
        <v>1755</v>
      </c>
      <c r="P238" t="s">
        <v>1756</v>
      </c>
      <c r="Q238" t="s">
        <v>1755</v>
      </c>
      <c r="R238" t="str">
        <f>IF(IFERROR(VLOOKUP(A238,'Konton 2026'!$A$1:$B$1291,2,FALSE),"ja")="ja","ja","nej")</f>
        <v>nej</v>
      </c>
    </row>
    <row r="239" spans="1:18" hidden="1" x14ac:dyDescent="0.3">
      <c r="A239">
        <v>1972</v>
      </c>
      <c r="B239" t="s">
        <v>244</v>
      </c>
      <c r="C239" t="s">
        <v>1770</v>
      </c>
      <c r="D239" t="s">
        <v>1328</v>
      </c>
      <c r="E239" t="s">
        <v>1337</v>
      </c>
      <c r="F239" t="s">
        <v>11</v>
      </c>
      <c r="G239" t="s">
        <v>1329</v>
      </c>
      <c r="H239" t="s">
        <v>1329</v>
      </c>
      <c r="I239" t="s">
        <v>1337</v>
      </c>
      <c r="N239" t="s">
        <v>1754</v>
      </c>
      <c r="O239" t="s">
        <v>1755</v>
      </c>
      <c r="P239" t="s">
        <v>1756</v>
      </c>
      <c r="Q239" t="s">
        <v>1755</v>
      </c>
      <c r="R239" t="str">
        <f>IF(IFERROR(VLOOKUP(A239,'Konton 2026'!$A$1:$B$1291,2,FALSE),"ja")="ja","ja","nej")</f>
        <v>nej</v>
      </c>
    </row>
    <row r="240" spans="1:18" hidden="1" x14ac:dyDescent="0.3">
      <c r="A240">
        <v>1973</v>
      </c>
      <c r="B240" t="s">
        <v>245</v>
      </c>
      <c r="C240" t="s">
        <v>1771</v>
      </c>
      <c r="D240" t="s">
        <v>1328</v>
      </c>
      <c r="E240" t="s">
        <v>1337</v>
      </c>
      <c r="F240" t="s">
        <v>11</v>
      </c>
      <c r="G240" t="s">
        <v>1329</v>
      </c>
      <c r="H240" t="s">
        <v>1329</v>
      </c>
      <c r="I240" t="s">
        <v>1337</v>
      </c>
      <c r="N240" t="s">
        <v>1754</v>
      </c>
      <c r="O240" t="s">
        <v>1755</v>
      </c>
      <c r="P240" t="s">
        <v>1756</v>
      </c>
      <c r="Q240" t="s">
        <v>1755</v>
      </c>
      <c r="R240" t="str">
        <f>IF(IFERROR(VLOOKUP(A240,'Konton 2026'!$A$1:$B$1291,2,FALSE),"ja")="ja","ja","nej")</f>
        <v>nej</v>
      </c>
    </row>
    <row r="241" spans="1:18" hidden="1" x14ac:dyDescent="0.3">
      <c r="A241">
        <v>1974</v>
      </c>
      <c r="B241" t="s">
        <v>246</v>
      </c>
      <c r="C241" t="s">
        <v>1772</v>
      </c>
      <c r="D241" t="s">
        <v>1328</v>
      </c>
      <c r="E241" t="s">
        <v>1337</v>
      </c>
      <c r="F241" t="s">
        <v>11</v>
      </c>
      <c r="G241" t="s">
        <v>1329</v>
      </c>
      <c r="H241" t="s">
        <v>1329</v>
      </c>
      <c r="I241" t="s">
        <v>1337</v>
      </c>
      <c r="N241" t="s">
        <v>1754</v>
      </c>
      <c r="O241" t="s">
        <v>1755</v>
      </c>
      <c r="P241" t="s">
        <v>1756</v>
      </c>
      <c r="Q241" t="s">
        <v>1755</v>
      </c>
      <c r="R241" t="str">
        <f>IF(IFERROR(VLOOKUP(A241,'Konton 2026'!$A$1:$B$1291,2,FALSE),"ja")="ja","ja","nej")</f>
        <v>nej</v>
      </c>
    </row>
    <row r="242" spans="1:18" hidden="1" x14ac:dyDescent="0.3">
      <c r="A242">
        <v>1979</v>
      </c>
      <c r="B242" t="s">
        <v>247</v>
      </c>
      <c r="C242" t="s">
        <v>1773</v>
      </c>
      <c r="D242" t="s">
        <v>1328</v>
      </c>
      <c r="E242" t="s">
        <v>1337</v>
      </c>
      <c r="F242" t="s">
        <v>11</v>
      </c>
      <c r="G242" t="s">
        <v>1329</v>
      </c>
      <c r="H242" t="s">
        <v>1329</v>
      </c>
      <c r="I242" t="s">
        <v>1337</v>
      </c>
      <c r="N242" t="s">
        <v>1754</v>
      </c>
      <c r="O242" t="s">
        <v>1755</v>
      </c>
      <c r="P242" t="s">
        <v>1756</v>
      </c>
      <c r="Q242" t="s">
        <v>1755</v>
      </c>
      <c r="R242" t="str">
        <f>IF(IFERROR(VLOOKUP(A242,'Konton 2026'!$A$1:$B$1291,2,FALSE),"ja")="ja","ja","nej")</f>
        <v>nej</v>
      </c>
    </row>
    <row r="243" spans="1:18" hidden="1" x14ac:dyDescent="0.3">
      <c r="A243">
        <v>1980</v>
      </c>
      <c r="B243" t="s">
        <v>248</v>
      </c>
      <c r="C243" t="s">
        <v>1774</v>
      </c>
      <c r="D243" t="s">
        <v>1328</v>
      </c>
      <c r="E243" t="s">
        <v>1337</v>
      </c>
      <c r="F243" t="s">
        <v>11</v>
      </c>
      <c r="G243" t="s">
        <v>1329</v>
      </c>
      <c r="H243" t="s">
        <v>1329</v>
      </c>
      <c r="I243" t="s">
        <v>1328</v>
      </c>
      <c r="L243" t="s">
        <v>1765</v>
      </c>
      <c r="N243" t="s">
        <v>1754</v>
      </c>
      <c r="O243" t="s">
        <v>1755</v>
      </c>
      <c r="P243" t="s">
        <v>1756</v>
      </c>
      <c r="Q243" t="s">
        <v>1755</v>
      </c>
      <c r="R243" t="str">
        <f>IF(IFERROR(VLOOKUP(A243,'Konton 2026'!$A$1:$B$1291,2,FALSE),"ja")="ja","ja","nej")</f>
        <v>nej</v>
      </c>
    </row>
    <row r="244" spans="1:18" hidden="1" x14ac:dyDescent="0.3">
      <c r="A244">
        <v>1990</v>
      </c>
      <c r="B244" t="s">
        <v>249</v>
      </c>
      <c r="C244" t="s">
        <v>1775</v>
      </c>
      <c r="D244" t="s">
        <v>1328</v>
      </c>
      <c r="E244" t="s">
        <v>1337</v>
      </c>
      <c r="F244" t="s">
        <v>11</v>
      </c>
      <c r="G244" t="s">
        <v>1329</v>
      </c>
      <c r="H244" t="s">
        <v>1329</v>
      </c>
      <c r="I244" t="s">
        <v>1328</v>
      </c>
      <c r="L244" t="s">
        <v>1776</v>
      </c>
      <c r="N244" t="s">
        <v>1754</v>
      </c>
      <c r="O244" t="s">
        <v>1755</v>
      </c>
      <c r="P244" t="s">
        <v>1756</v>
      </c>
      <c r="Q244" t="s">
        <v>1755</v>
      </c>
      <c r="R244" t="str">
        <f>IF(IFERROR(VLOOKUP(A244,'Konton 2026'!$A$1:$B$1291,2,FALSE),"ja")="ja","ja","nej")</f>
        <v>nej</v>
      </c>
    </row>
    <row r="245" spans="1:18" hidden="1" x14ac:dyDescent="0.3">
      <c r="A245">
        <v>2010</v>
      </c>
      <c r="B245" t="s">
        <v>250</v>
      </c>
      <c r="C245" t="s">
        <v>1777</v>
      </c>
      <c r="D245" t="s">
        <v>1337</v>
      </c>
      <c r="E245" t="s">
        <v>1337</v>
      </c>
      <c r="F245" t="s">
        <v>253</v>
      </c>
      <c r="G245" t="s">
        <v>1329</v>
      </c>
      <c r="H245" t="s">
        <v>1340</v>
      </c>
      <c r="I245" t="s">
        <v>1328</v>
      </c>
      <c r="J245" t="s">
        <v>1778</v>
      </c>
      <c r="N245" t="s">
        <v>1779</v>
      </c>
      <c r="R245" t="str">
        <f>IF(IFERROR(VLOOKUP(A245,'Konton 2026'!$A$1:$B$1291,2,FALSE),"ja")="ja","ja","nej")</f>
        <v>nej</v>
      </c>
    </row>
    <row r="246" spans="1:18" hidden="1" x14ac:dyDescent="0.3">
      <c r="A246">
        <v>2010</v>
      </c>
      <c r="B246" t="s">
        <v>250</v>
      </c>
      <c r="C246" t="s">
        <v>1777</v>
      </c>
      <c r="D246" t="s">
        <v>1337</v>
      </c>
      <c r="E246" t="s">
        <v>1337</v>
      </c>
      <c r="F246" t="s">
        <v>251</v>
      </c>
      <c r="G246" t="s">
        <v>1329</v>
      </c>
      <c r="H246" t="s">
        <v>1340</v>
      </c>
      <c r="I246" t="s">
        <v>1328</v>
      </c>
      <c r="J246" t="s">
        <v>1778</v>
      </c>
      <c r="L246" t="s">
        <v>1780</v>
      </c>
      <c r="Q246" t="s">
        <v>1781</v>
      </c>
      <c r="R246" t="str">
        <f>IF(IFERROR(VLOOKUP(A246,'Konton 2026'!$A$1:$B$1291,2,FALSE),"ja")="ja","ja","nej")</f>
        <v>nej</v>
      </c>
    </row>
    <row r="247" spans="1:18" hidden="1" x14ac:dyDescent="0.3">
      <c r="A247">
        <v>2011</v>
      </c>
      <c r="B247" t="s">
        <v>254</v>
      </c>
      <c r="C247" t="s">
        <v>1782</v>
      </c>
      <c r="D247" t="s">
        <v>1337</v>
      </c>
      <c r="E247" t="s">
        <v>1337</v>
      </c>
      <c r="F247" t="s">
        <v>253</v>
      </c>
      <c r="G247" t="s">
        <v>1329</v>
      </c>
      <c r="H247" t="s">
        <v>1330</v>
      </c>
      <c r="I247" t="s">
        <v>1337</v>
      </c>
      <c r="N247" t="s">
        <v>1779</v>
      </c>
      <c r="R247" t="str">
        <f>IF(IFERROR(VLOOKUP(A247,'Konton 2026'!$A$1:$B$1291,2,FALSE),"ja")="ja","ja","nej")</f>
        <v>nej</v>
      </c>
    </row>
    <row r="248" spans="1:18" hidden="1" x14ac:dyDescent="0.3">
      <c r="A248">
        <v>2011</v>
      </c>
      <c r="B248" t="s">
        <v>254</v>
      </c>
      <c r="C248" t="s">
        <v>1782</v>
      </c>
      <c r="D248" t="s">
        <v>1337</v>
      </c>
      <c r="E248" t="s">
        <v>1337</v>
      </c>
      <c r="F248" t="s">
        <v>251</v>
      </c>
      <c r="G248" t="s">
        <v>1329</v>
      </c>
      <c r="H248" t="s">
        <v>1330</v>
      </c>
      <c r="I248" t="s">
        <v>1337</v>
      </c>
      <c r="Q248" t="s">
        <v>1783</v>
      </c>
      <c r="R248" t="str">
        <f>IF(IFERROR(VLOOKUP(A248,'Konton 2026'!$A$1:$B$1291,2,FALSE),"ja")="ja","ja","nej")</f>
        <v>nej</v>
      </c>
    </row>
    <row r="249" spans="1:18" hidden="1" x14ac:dyDescent="0.3">
      <c r="A249">
        <v>2013</v>
      </c>
      <c r="B249" t="s">
        <v>255</v>
      </c>
      <c r="C249" t="s">
        <v>1784</v>
      </c>
      <c r="D249" t="s">
        <v>1337</v>
      </c>
      <c r="E249" t="s">
        <v>1337</v>
      </c>
      <c r="F249" t="s">
        <v>253</v>
      </c>
      <c r="G249" t="s">
        <v>1329</v>
      </c>
      <c r="H249" t="s">
        <v>1330</v>
      </c>
      <c r="I249" t="s">
        <v>1337</v>
      </c>
      <c r="N249" t="s">
        <v>1779</v>
      </c>
      <c r="R249" t="str">
        <f>IF(IFERROR(VLOOKUP(A249,'Konton 2026'!$A$1:$B$1291,2,FALSE),"ja")="ja","ja","nej")</f>
        <v>nej</v>
      </c>
    </row>
    <row r="250" spans="1:18" hidden="1" x14ac:dyDescent="0.3">
      <c r="A250">
        <v>2013</v>
      </c>
      <c r="B250" t="s">
        <v>255</v>
      </c>
      <c r="C250" t="s">
        <v>1784</v>
      </c>
      <c r="D250" t="s">
        <v>1337</v>
      </c>
      <c r="E250" t="s">
        <v>1337</v>
      </c>
      <c r="F250" t="s">
        <v>251</v>
      </c>
      <c r="G250" t="s">
        <v>1329</v>
      </c>
      <c r="H250" t="s">
        <v>1330</v>
      </c>
      <c r="I250" t="s">
        <v>1337</v>
      </c>
      <c r="Q250" t="s">
        <v>1783</v>
      </c>
      <c r="R250" t="str">
        <f>IF(IFERROR(VLOOKUP(A250,'Konton 2026'!$A$1:$B$1291,2,FALSE),"ja")="ja","ja","nej")</f>
        <v>nej</v>
      </c>
    </row>
    <row r="251" spans="1:18" hidden="1" x14ac:dyDescent="0.3">
      <c r="A251">
        <v>2017</v>
      </c>
      <c r="B251" t="s">
        <v>256</v>
      </c>
      <c r="C251" t="s">
        <v>1785</v>
      </c>
      <c r="D251" t="s">
        <v>1337</v>
      </c>
      <c r="E251" t="s">
        <v>1337</v>
      </c>
      <c r="F251" t="s">
        <v>253</v>
      </c>
      <c r="G251" t="s">
        <v>1329</v>
      </c>
      <c r="H251" t="s">
        <v>1340</v>
      </c>
      <c r="I251" t="s">
        <v>1337</v>
      </c>
      <c r="N251" t="s">
        <v>1779</v>
      </c>
      <c r="R251" t="str">
        <f>IF(IFERROR(VLOOKUP(A251,'Konton 2026'!$A$1:$B$1291,2,FALSE),"ja")="ja","ja","nej")</f>
        <v>nej</v>
      </c>
    </row>
    <row r="252" spans="1:18" hidden="1" x14ac:dyDescent="0.3">
      <c r="A252">
        <v>2017</v>
      </c>
      <c r="B252" t="s">
        <v>256</v>
      </c>
      <c r="C252" t="s">
        <v>1785</v>
      </c>
      <c r="D252" t="s">
        <v>1337</v>
      </c>
      <c r="E252" t="s">
        <v>1337</v>
      </c>
      <c r="F252" t="s">
        <v>251</v>
      </c>
      <c r="G252" t="s">
        <v>1329</v>
      </c>
      <c r="H252" t="s">
        <v>1340</v>
      </c>
      <c r="I252" t="s">
        <v>1337</v>
      </c>
      <c r="Q252" t="s">
        <v>1783</v>
      </c>
      <c r="R252" t="str">
        <f>IF(IFERROR(VLOOKUP(A252,'Konton 2026'!$A$1:$B$1291,2,FALSE),"ja")="ja","ja","nej")</f>
        <v>nej</v>
      </c>
    </row>
    <row r="253" spans="1:18" hidden="1" x14ac:dyDescent="0.3">
      <c r="A253">
        <v>2018</v>
      </c>
      <c r="B253" t="s">
        <v>257</v>
      </c>
      <c r="C253" t="s">
        <v>1786</v>
      </c>
      <c r="D253" t="s">
        <v>1337</v>
      </c>
      <c r="E253" t="s">
        <v>1337</v>
      </c>
      <c r="F253" t="s">
        <v>253</v>
      </c>
      <c r="G253" t="s">
        <v>1329</v>
      </c>
      <c r="H253" t="s">
        <v>1340</v>
      </c>
      <c r="I253" t="s">
        <v>1337</v>
      </c>
      <c r="N253" t="s">
        <v>1779</v>
      </c>
      <c r="R253" t="str">
        <f>IF(IFERROR(VLOOKUP(A253,'Konton 2026'!$A$1:$B$1291,2,FALSE),"ja")="ja","ja","nej")</f>
        <v>nej</v>
      </c>
    </row>
    <row r="254" spans="1:18" hidden="1" x14ac:dyDescent="0.3">
      <c r="A254">
        <v>2018</v>
      </c>
      <c r="B254" t="s">
        <v>257</v>
      </c>
      <c r="C254" t="s">
        <v>1786</v>
      </c>
      <c r="D254" t="s">
        <v>1337</v>
      </c>
      <c r="E254" t="s">
        <v>1337</v>
      </c>
      <c r="F254" t="s">
        <v>251</v>
      </c>
      <c r="G254" t="s">
        <v>1329</v>
      </c>
      <c r="H254" t="s">
        <v>1340</v>
      </c>
      <c r="I254" t="s">
        <v>1337</v>
      </c>
      <c r="Q254" t="s">
        <v>1783</v>
      </c>
      <c r="R254" t="str">
        <f>IF(IFERROR(VLOOKUP(A254,'Konton 2026'!$A$1:$B$1291,2,FALSE),"ja")="ja","ja","nej")</f>
        <v>nej</v>
      </c>
    </row>
    <row r="255" spans="1:18" hidden="1" x14ac:dyDescent="0.3">
      <c r="A255">
        <v>2019</v>
      </c>
      <c r="B255" t="s">
        <v>258</v>
      </c>
      <c r="C255" t="s">
        <v>1787</v>
      </c>
      <c r="D255" t="s">
        <v>1337</v>
      </c>
      <c r="E255" t="s">
        <v>1337</v>
      </c>
      <c r="F255" t="s">
        <v>253</v>
      </c>
      <c r="G255" t="s">
        <v>1329</v>
      </c>
      <c r="H255" t="s">
        <v>1329</v>
      </c>
      <c r="I255" t="s">
        <v>1337</v>
      </c>
      <c r="N255" t="s">
        <v>1779</v>
      </c>
      <c r="R255" t="str">
        <f>IF(IFERROR(VLOOKUP(A255,'Konton 2026'!$A$1:$B$1291,2,FALSE),"ja")="ja","ja","nej")</f>
        <v>nej</v>
      </c>
    </row>
    <row r="256" spans="1:18" hidden="1" x14ac:dyDescent="0.3">
      <c r="A256">
        <v>2019</v>
      </c>
      <c r="B256" t="s">
        <v>259</v>
      </c>
      <c r="C256" t="s">
        <v>1787</v>
      </c>
      <c r="D256" t="s">
        <v>1337</v>
      </c>
      <c r="E256" t="s">
        <v>1337</v>
      </c>
      <c r="F256" t="s">
        <v>251</v>
      </c>
      <c r="G256" t="s">
        <v>1329</v>
      </c>
      <c r="H256" t="s">
        <v>1329</v>
      </c>
      <c r="I256" t="s">
        <v>1337</v>
      </c>
      <c r="Q256" t="s">
        <v>1788</v>
      </c>
      <c r="R256" t="str">
        <f>IF(IFERROR(VLOOKUP(A256,'Konton 2026'!$A$1:$B$1291,2,FALSE),"ja")="ja","ja","nej")</f>
        <v>nej</v>
      </c>
    </row>
    <row r="257" spans="1:18" hidden="1" x14ac:dyDescent="0.3">
      <c r="A257">
        <v>2020</v>
      </c>
      <c r="B257" t="s">
        <v>250</v>
      </c>
      <c r="C257" t="s">
        <v>1789</v>
      </c>
      <c r="D257" t="s">
        <v>1337</v>
      </c>
      <c r="E257" t="s">
        <v>1337</v>
      </c>
      <c r="F257" t="s">
        <v>251</v>
      </c>
      <c r="G257" t="s">
        <v>1329</v>
      </c>
      <c r="H257" t="s">
        <v>1340</v>
      </c>
      <c r="I257" t="s">
        <v>1328</v>
      </c>
      <c r="J257" t="s">
        <v>1790</v>
      </c>
      <c r="Q257" t="s">
        <v>1781</v>
      </c>
      <c r="R257" t="str">
        <f>IF(IFERROR(VLOOKUP(A257,'Konton 2026'!$A$1:$B$1291,2,FALSE),"ja")="ja","ja","nej")</f>
        <v>nej</v>
      </c>
    </row>
    <row r="258" spans="1:18" hidden="1" x14ac:dyDescent="0.3">
      <c r="A258">
        <v>2021</v>
      </c>
      <c r="B258" t="s">
        <v>254</v>
      </c>
      <c r="C258" t="s">
        <v>1782</v>
      </c>
      <c r="D258" t="s">
        <v>1337</v>
      </c>
      <c r="E258" t="s">
        <v>1337</v>
      </c>
      <c r="F258" t="s">
        <v>251</v>
      </c>
      <c r="G258" t="s">
        <v>1329</v>
      </c>
      <c r="H258" t="s">
        <v>1330</v>
      </c>
      <c r="I258" t="s">
        <v>1337</v>
      </c>
      <c r="Q258" t="s">
        <v>1783</v>
      </c>
      <c r="R258" t="str">
        <f>IF(IFERROR(VLOOKUP(A258,'Konton 2026'!$A$1:$B$1291,2,FALSE),"ja")="ja","ja","nej")</f>
        <v>nej</v>
      </c>
    </row>
    <row r="259" spans="1:18" hidden="1" x14ac:dyDescent="0.3">
      <c r="A259">
        <v>2023</v>
      </c>
      <c r="B259" t="s">
        <v>255</v>
      </c>
      <c r="C259" t="s">
        <v>1784</v>
      </c>
      <c r="D259" t="s">
        <v>1337</v>
      </c>
      <c r="E259" t="s">
        <v>1337</v>
      </c>
      <c r="F259" t="s">
        <v>251</v>
      </c>
      <c r="G259" t="s">
        <v>1329</v>
      </c>
      <c r="H259" t="s">
        <v>1330</v>
      </c>
      <c r="I259" t="s">
        <v>1337</v>
      </c>
      <c r="Q259" t="s">
        <v>1783</v>
      </c>
      <c r="R259" t="str">
        <f>IF(IFERROR(VLOOKUP(A259,'Konton 2026'!$A$1:$B$1291,2,FALSE),"ja")="ja","ja","nej")</f>
        <v>nej</v>
      </c>
    </row>
    <row r="260" spans="1:18" hidden="1" x14ac:dyDescent="0.3">
      <c r="A260">
        <v>2027</v>
      </c>
      <c r="B260" t="s">
        <v>256</v>
      </c>
      <c r="C260" t="s">
        <v>1785</v>
      </c>
      <c r="D260" t="s">
        <v>1337</v>
      </c>
      <c r="E260" t="s">
        <v>1337</v>
      </c>
      <c r="F260" t="s">
        <v>251</v>
      </c>
      <c r="G260" t="s">
        <v>1329</v>
      </c>
      <c r="H260" t="s">
        <v>1340</v>
      </c>
      <c r="I260" t="s">
        <v>1337</v>
      </c>
      <c r="Q260" t="s">
        <v>1783</v>
      </c>
      <c r="R260" t="str">
        <f>IF(IFERROR(VLOOKUP(A260,'Konton 2026'!$A$1:$B$1291,2,FALSE),"ja")="ja","ja","nej")</f>
        <v>nej</v>
      </c>
    </row>
    <row r="261" spans="1:18" hidden="1" x14ac:dyDescent="0.3">
      <c r="A261">
        <v>2028</v>
      </c>
      <c r="B261" t="s">
        <v>257</v>
      </c>
      <c r="C261" t="s">
        <v>1786</v>
      </c>
      <c r="D261" t="s">
        <v>1337</v>
      </c>
      <c r="E261" t="s">
        <v>1337</v>
      </c>
      <c r="F261" t="s">
        <v>251</v>
      </c>
      <c r="G261" t="s">
        <v>1329</v>
      </c>
      <c r="H261" t="s">
        <v>1340</v>
      </c>
      <c r="I261" t="s">
        <v>1337</v>
      </c>
      <c r="Q261" t="s">
        <v>1783</v>
      </c>
      <c r="R261" t="str">
        <f>IF(IFERROR(VLOOKUP(A261,'Konton 2026'!$A$1:$B$1291,2,FALSE),"ja")="ja","ja","nej")</f>
        <v>nej</v>
      </c>
    </row>
    <row r="262" spans="1:18" hidden="1" x14ac:dyDescent="0.3">
      <c r="A262">
        <v>2029</v>
      </c>
      <c r="B262" t="s">
        <v>260</v>
      </c>
      <c r="C262" t="s">
        <v>1791</v>
      </c>
      <c r="D262" t="s">
        <v>1337</v>
      </c>
      <c r="E262" t="s">
        <v>1337</v>
      </c>
      <c r="F262" t="s">
        <v>251</v>
      </c>
      <c r="G262" t="s">
        <v>1329</v>
      </c>
      <c r="H262" t="s">
        <v>1329</v>
      </c>
      <c r="I262" t="s">
        <v>1337</v>
      </c>
      <c r="Q262" t="s">
        <v>1788</v>
      </c>
      <c r="R262" t="str">
        <f>IF(IFERROR(VLOOKUP(A262,'Konton 2026'!$A$1:$B$1291,2,FALSE),"ja")="ja","ja","nej")</f>
        <v>nej</v>
      </c>
    </row>
    <row r="263" spans="1:18" hidden="1" x14ac:dyDescent="0.3">
      <c r="A263">
        <v>2030</v>
      </c>
      <c r="B263" t="s">
        <v>250</v>
      </c>
      <c r="C263" t="s">
        <v>1792</v>
      </c>
      <c r="D263" t="s">
        <v>1337</v>
      </c>
      <c r="E263" t="s">
        <v>1337</v>
      </c>
      <c r="F263" t="s">
        <v>251</v>
      </c>
      <c r="G263" t="s">
        <v>1329</v>
      </c>
      <c r="H263" t="s">
        <v>1340</v>
      </c>
      <c r="I263" t="s">
        <v>1328</v>
      </c>
      <c r="J263" t="s">
        <v>1793</v>
      </c>
      <c r="Q263" t="s">
        <v>1781</v>
      </c>
      <c r="R263" t="str">
        <f>IF(IFERROR(VLOOKUP(A263,'Konton 2026'!$A$1:$B$1291,2,FALSE),"ja")="ja","ja","nej")</f>
        <v>nej</v>
      </c>
    </row>
    <row r="264" spans="1:18" hidden="1" x14ac:dyDescent="0.3">
      <c r="A264">
        <v>2031</v>
      </c>
      <c r="B264" t="s">
        <v>254</v>
      </c>
      <c r="C264" t="s">
        <v>1782</v>
      </c>
      <c r="D264" t="s">
        <v>1337</v>
      </c>
      <c r="E264" t="s">
        <v>1337</v>
      </c>
      <c r="F264" t="s">
        <v>251</v>
      </c>
      <c r="G264" t="s">
        <v>1329</v>
      </c>
      <c r="H264" t="s">
        <v>1330</v>
      </c>
      <c r="I264" t="s">
        <v>1337</v>
      </c>
      <c r="Q264" t="s">
        <v>1783</v>
      </c>
      <c r="R264" t="str">
        <f>IF(IFERROR(VLOOKUP(A264,'Konton 2026'!$A$1:$B$1291,2,FALSE),"ja")="ja","ja","nej")</f>
        <v>nej</v>
      </c>
    </row>
    <row r="265" spans="1:18" hidden="1" x14ac:dyDescent="0.3">
      <c r="A265">
        <v>2033</v>
      </c>
      <c r="B265" t="s">
        <v>255</v>
      </c>
      <c r="C265" t="s">
        <v>1784</v>
      </c>
      <c r="D265" t="s">
        <v>1337</v>
      </c>
      <c r="E265" t="s">
        <v>1337</v>
      </c>
      <c r="F265" t="s">
        <v>251</v>
      </c>
      <c r="G265" t="s">
        <v>1329</v>
      </c>
      <c r="H265" t="s">
        <v>1330</v>
      </c>
      <c r="I265" t="s">
        <v>1337</v>
      </c>
      <c r="Q265" t="s">
        <v>1783</v>
      </c>
      <c r="R265" t="str">
        <f>IF(IFERROR(VLOOKUP(A265,'Konton 2026'!$A$1:$B$1291,2,FALSE),"ja")="ja","ja","nej")</f>
        <v>nej</v>
      </c>
    </row>
    <row r="266" spans="1:18" hidden="1" x14ac:dyDescent="0.3">
      <c r="A266">
        <v>2037</v>
      </c>
      <c r="B266" t="s">
        <v>256</v>
      </c>
      <c r="C266" t="s">
        <v>1785</v>
      </c>
      <c r="D266" t="s">
        <v>1337</v>
      </c>
      <c r="E266" t="s">
        <v>1337</v>
      </c>
      <c r="F266" t="s">
        <v>251</v>
      </c>
      <c r="G266" t="s">
        <v>1329</v>
      </c>
      <c r="H266" t="s">
        <v>1340</v>
      </c>
      <c r="I266" t="s">
        <v>1337</v>
      </c>
      <c r="Q266" t="s">
        <v>1783</v>
      </c>
      <c r="R266" t="str">
        <f>IF(IFERROR(VLOOKUP(A266,'Konton 2026'!$A$1:$B$1291,2,FALSE),"ja")="ja","ja","nej")</f>
        <v>nej</v>
      </c>
    </row>
    <row r="267" spans="1:18" hidden="1" x14ac:dyDescent="0.3">
      <c r="A267">
        <v>2038</v>
      </c>
      <c r="B267" t="s">
        <v>257</v>
      </c>
      <c r="C267" t="s">
        <v>1786</v>
      </c>
      <c r="D267" t="s">
        <v>1337</v>
      </c>
      <c r="E267" t="s">
        <v>1337</v>
      </c>
      <c r="F267" t="s">
        <v>251</v>
      </c>
      <c r="G267" t="s">
        <v>1329</v>
      </c>
      <c r="H267" t="s">
        <v>1340</v>
      </c>
      <c r="I267" t="s">
        <v>1337</v>
      </c>
      <c r="Q267" t="s">
        <v>1783</v>
      </c>
      <c r="R267" t="str">
        <f>IF(IFERROR(VLOOKUP(A267,'Konton 2026'!$A$1:$B$1291,2,FALSE),"ja")="ja","ja","nej")</f>
        <v>nej</v>
      </c>
    </row>
    <row r="268" spans="1:18" hidden="1" x14ac:dyDescent="0.3">
      <c r="A268">
        <v>2039</v>
      </c>
      <c r="B268" t="s">
        <v>261</v>
      </c>
      <c r="C268" t="s">
        <v>1794</v>
      </c>
      <c r="D268" t="s">
        <v>1337</v>
      </c>
      <c r="E268" t="s">
        <v>1337</v>
      </c>
      <c r="F268" t="s">
        <v>251</v>
      </c>
      <c r="G268" t="s">
        <v>1329</v>
      </c>
      <c r="H268" t="s">
        <v>1329</v>
      </c>
      <c r="I268" t="s">
        <v>1337</v>
      </c>
      <c r="Q268" t="s">
        <v>1788</v>
      </c>
      <c r="R268" t="str">
        <f>IF(IFERROR(VLOOKUP(A268,'Konton 2026'!$A$1:$B$1291,2,FALSE),"ja")="ja","ja","nej")</f>
        <v>nej</v>
      </c>
    </row>
    <row r="269" spans="1:18" hidden="1" x14ac:dyDescent="0.3">
      <c r="A269">
        <v>2040</v>
      </c>
      <c r="B269" t="s">
        <v>250</v>
      </c>
      <c r="C269" t="s">
        <v>1795</v>
      </c>
      <c r="D269" t="s">
        <v>1337</v>
      </c>
      <c r="E269" t="s">
        <v>1337</v>
      </c>
      <c r="F269" t="s">
        <v>251</v>
      </c>
      <c r="G269" t="s">
        <v>1329</v>
      </c>
      <c r="H269" t="s">
        <v>1340</v>
      </c>
      <c r="I269" t="s">
        <v>1328</v>
      </c>
      <c r="J269" t="s">
        <v>1796</v>
      </c>
      <c r="Q269" t="s">
        <v>1781</v>
      </c>
      <c r="R269" t="str">
        <f>IF(IFERROR(VLOOKUP(A269,'Konton 2026'!$A$1:$B$1291,2,FALSE),"ja")="ja","ja","nej")</f>
        <v>nej</v>
      </c>
    </row>
    <row r="270" spans="1:18" hidden="1" x14ac:dyDescent="0.3">
      <c r="A270">
        <v>2041</v>
      </c>
      <c r="B270" t="s">
        <v>254</v>
      </c>
      <c r="C270" t="s">
        <v>1782</v>
      </c>
      <c r="D270" t="s">
        <v>1337</v>
      </c>
      <c r="E270" t="s">
        <v>1337</v>
      </c>
      <c r="F270" t="s">
        <v>251</v>
      </c>
      <c r="G270" t="s">
        <v>1329</v>
      </c>
      <c r="H270" t="s">
        <v>1330</v>
      </c>
      <c r="I270" t="s">
        <v>1337</v>
      </c>
      <c r="Q270" t="s">
        <v>1783</v>
      </c>
      <c r="R270" t="str">
        <f>IF(IFERROR(VLOOKUP(A270,'Konton 2026'!$A$1:$B$1291,2,FALSE),"ja")="ja","ja","nej")</f>
        <v>nej</v>
      </c>
    </row>
    <row r="271" spans="1:18" hidden="1" x14ac:dyDescent="0.3">
      <c r="A271">
        <v>2043</v>
      </c>
      <c r="B271" t="s">
        <v>255</v>
      </c>
      <c r="C271" t="s">
        <v>1784</v>
      </c>
      <c r="D271" t="s">
        <v>1337</v>
      </c>
      <c r="E271" t="s">
        <v>1337</v>
      </c>
      <c r="F271" t="s">
        <v>251</v>
      </c>
      <c r="G271" t="s">
        <v>1329</v>
      </c>
      <c r="H271" t="s">
        <v>1330</v>
      </c>
      <c r="I271" t="s">
        <v>1337</v>
      </c>
      <c r="Q271" t="s">
        <v>1783</v>
      </c>
      <c r="R271" t="str">
        <f>IF(IFERROR(VLOOKUP(A271,'Konton 2026'!$A$1:$B$1291,2,FALSE),"ja")="ja","ja","nej")</f>
        <v>nej</v>
      </c>
    </row>
    <row r="272" spans="1:18" hidden="1" x14ac:dyDescent="0.3">
      <c r="A272">
        <v>2047</v>
      </c>
      <c r="B272" t="s">
        <v>256</v>
      </c>
      <c r="C272" t="s">
        <v>1785</v>
      </c>
      <c r="D272" t="s">
        <v>1337</v>
      </c>
      <c r="E272" t="s">
        <v>1337</v>
      </c>
      <c r="F272" t="s">
        <v>251</v>
      </c>
      <c r="G272" t="s">
        <v>1329</v>
      </c>
      <c r="H272" t="s">
        <v>1340</v>
      </c>
      <c r="I272" t="s">
        <v>1337</v>
      </c>
      <c r="Q272" t="s">
        <v>1783</v>
      </c>
      <c r="R272" t="str">
        <f>IF(IFERROR(VLOOKUP(A272,'Konton 2026'!$A$1:$B$1291,2,FALSE),"ja")="ja","ja","nej")</f>
        <v>nej</v>
      </c>
    </row>
    <row r="273" spans="1:18" hidden="1" x14ac:dyDescent="0.3">
      <c r="A273">
        <v>2048</v>
      </c>
      <c r="B273" t="s">
        <v>257</v>
      </c>
      <c r="C273" t="s">
        <v>1786</v>
      </c>
      <c r="D273" t="s">
        <v>1337</v>
      </c>
      <c r="E273" t="s">
        <v>1337</v>
      </c>
      <c r="F273" t="s">
        <v>251</v>
      </c>
      <c r="G273" t="s">
        <v>1329</v>
      </c>
      <c r="H273" t="s">
        <v>1340</v>
      </c>
      <c r="I273" t="s">
        <v>1337</v>
      </c>
      <c r="Q273" t="s">
        <v>1783</v>
      </c>
      <c r="R273" t="str">
        <f>IF(IFERROR(VLOOKUP(A273,'Konton 2026'!$A$1:$B$1291,2,FALSE),"ja")="ja","ja","nej")</f>
        <v>nej</v>
      </c>
    </row>
    <row r="274" spans="1:18" hidden="1" x14ac:dyDescent="0.3">
      <c r="A274">
        <v>2049</v>
      </c>
      <c r="B274" t="s">
        <v>262</v>
      </c>
      <c r="C274" t="s">
        <v>1797</v>
      </c>
      <c r="D274" t="s">
        <v>1337</v>
      </c>
      <c r="E274" t="s">
        <v>1337</v>
      </c>
      <c r="F274" t="s">
        <v>251</v>
      </c>
      <c r="G274" t="s">
        <v>1329</v>
      </c>
      <c r="H274" t="s">
        <v>1329</v>
      </c>
      <c r="I274" t="s">
        <v>1337</v>
      </c>
      <c r="Q274" t="s">
        <v>1788</v>
      </c>
      <c r="R274" t="str">
        <f>IF(IFERROR(VLOOKUP(A274,'Konton 2026'!$A$1:$B$1291,2,FALSE),"ja")="ja","ja","nej")</f>
        <v>nej</v>
      </c>
    </row>
    <row r="275" spans="1:18" hidden="1" x14ac:dyDescent="0.3">
      <c r="A275">
        <v>2050</v>
      </c>
      <c r="B275" t="s">
        <v>263</v>
      </c>
      <c r="C275" t="s">
        <v>1798</v>
      </c>
      <c r="D275" t="s">
        <v>1328</v>
      </c>
      <c r="E275" t="s">
        <v>1337</v>
      </c>
      <c r="F275" t="s">
        <v>253</v>
      </c>
      <c r="G275" t="s">
        <v>1329</v>
      </c>
      <c r="H275" t="s">
        <v>1329</v>
      </c>
      <c r="I275" t="s">
        <v>1328</v>
      </c>
      <c r="L275" t="s">
        <v>1799</v>
      </c>
      <c r="N275" t="s">
        <v>1779</v>
      </c>
      <c r="R275" t="str">
        <f>IF(IFERROR(VLOOKUP(A275,'Konton 2026'!$A$1:$B$1291,2,FALSE),"ja")="ja","ja","nej")</f>
        <v>nej</v>
      </c>
    </row>
    <row r="276" spans="1:18" hidden="1" x14ac:dyDescent="0.3">
      <c r="A276">
        <v>2060</v>
      </c>
      <c r="B276" t="s">
        <v>264</v>
      </c>
      <c r="C276" t="s">
        <v>1800</v>
      </c>
      <c r="D276" t="s">
        <v>1337</v>
      </c>
      <c r="E276" t="s">
        <v>1337</v>
      </c>
      <c r="F276" t="s">
        <v>1801</v>
      </c>
      <c r="G276" t="s">
        <v>1329</v>
      </c>
      <c r="H276" t="s">
        <v>1329</v>
      </c>
      <c r="I276" t="s">
        <v>1328</v>
      </c>
      <c r="J276" t="s">
        <v>1802</v>
      </c>
      <c r="P276" t="s">
        <v>1803</v>
      </c>
      <c r="R276" t="str">
        <f>IF(IFERROR(VLOOKUP(A276,'Konton 2026'!$A$1:$B$1291,2,FALSE),"ja")="ja","ja","nej")</f>
        <v>nej</v>
      </c>
    </row>
    <row r="277" spans="1:18" hidden="1" x14ac:dyDescent="0.3">
      <c r="A277">
        <v>2061</v>
      </c>
      <c r="B277" t="s">
        <v>266</v>
      </c>
      <c r="C277" t="s">
        <v>1804</v>
      </c>
      <c r="D277" t="s">
        <v>1328</v>
      </c>
      <c r="E277" t="s">
        <v>1337</v>
      </c>
      <c r="F277" t="s">
        <v>1801</v>
      </c>
      <c r="G277" t="s">
        <v>1329</v>
      </c>
      <c r="H277" t="s">
        <v>1340</v>
      </c>
      <c r="I277" t="s">
        <v>1337</v>
      </c>
      <c r="P277" t="s">
        <v>1803</v>
      </c>
      <c r="R277" t="str">
        <f>IF(IFERROR(VLOOKUP(A277,'Konton 2026'!$A$1:$B$1291,2,FALSE),"ja")="ja","ja","nej")</f>
        <v>nej</v>
      </c>
    </row>
    <row r="278" spans="1:18" hidden="1" x14ac:dyDescent="0.3">
      <c r="A278">
        <v>2064</v>
      </c>
      <c r="B278" t="s">
        <v>267</v>
      </c>
      <c r="C278" t="s">
        <v>1805</v>
      </c>
      <c r="D278" t="s">
        <v>1328</v>
      </c>
      <c r="E278" t="s">
        <v>1337</v>
      </c>
      <c r="F278" t="s">
        <v>268</v>
      </c>
      <c r="G278" t="s">
        <v>1340</v>
      </c>
      <c r="H278" t="s">
        <v>1340</v>
      </c>
      <c r="I278" t="s">
        <v>1337</v>
      </c>
      <c r="P278" t="s">
        <v>1803</v>
      </c>
      <c r="R278" t="str">
        <f>IF(IFERROR(VLOOKUP(A278,'Konton 2026'!$A$1:$B$1291,2,FALSE),"ja")="ja","ja","nej")</f>
        <v>nej</v>
      </c>
    </row>
    <row r="279" spans="1:18" hidden="1" x14ac:dyDescent="0.3">
      <c r="A279">
        <v>2065</v>
      </c>
      <c r="B279" t="s">
        <v>269</v>
      </c>
      <c r="C279" t="s">
        <v>1806</v>
      </c>
      <c r="D279" t="s">
        <v>1328</v>
      </c>
      <c r="E279" t="s">
        <v>1328</v>
      </c>
      <c r="F279" t="s">
        <v>1801</v>
      </c>
      <c r="G279" t="s">
        <v>1329</v>
      </c>
      <c r="H279" t="s">
        <v>1329</v>
      </c>
      <c r="I279" t="s">
        <v>1337</v>
      </c>
      <c r="P279" t="s">
        <v>1803</v>
      </c>
      <c r="R279" t="str">
        <f>IF(IFERROR(VLOOKUP(A279,'Konton 2026'!$A$1:$B$1291,2,FALSE),"ja")="ja","ja","nej")</f>
        <v>nej</v>
      </c>
    </row>
    <row r="280" spans="1:18" hidden="1" x14ac:dyDescent="0.3">
      <c r="A280">
        <v>2066</v>
      </c>
      <c r="B280" t="s">
        <v>270</v>
      </c>
      <c r="C280" t="s">
        <v>1807</v>
      </c>
      <c r="D280" t="s">
        <v>1328</v>
      </c>
      <c r="E280" t="s">
        <v>1337</v>
      </c>
      <c r="F280" t="s">
        <v>1801</v>
      </c>
      <c r="G280" t="s">
        <v>1329</v>
      </c>
      <c r="H280" t="s">
        <v>1340</v>
      </c>
      <c r="I280" t="s">
        <v>1337</v>
      </c>
      <c r="P280" t="s">
        <v>1803</v>
      </c>
      <c r="R280" t="str">
        <f>IF(IFERROR(VLOOKUP(A280,'Konton 2026'!$A$1:$B$1291,2,FALSE),"ja")="ja","ja","nej")</f>
        <v>nej</v>
      </c>
    </row>
    <row r="281" spans="1:18" hidden="1" x14ac:dyDescent="0.3">
      <c r="A281">
        <v>2067</v>
      </c>
      <c r="B281" t="s">
        <v>271</v>
      </c>
      <c r="C281" t="s">
        <v>1808</v>
      </c>
      <c r="D281" t="s">
        <v>1328</v>
      </c>
      <c r="E281" t="s">
        <v>1337</v>
      </c>
      <c r="F281" t="s">
        <v>1801</v>
      </c>
      <c r="G281" t="s">
        <v>1329</v>
      </c>
      <c r="H281" t="s">
        <v>1329</v>
      </c>
      <c r="I281" t="s">
        <v>1337</v>
      </c>
      <c r="P281" t="s">
        <v>1803</v>
      </c>
      <c r="R281" t="str">
        <f>IF(IFERROR(VLOOKUP(A281,'Konton 2026'!$A$1:$B$1291,2,FALSE),"ja")="ja","ja","nej")</f>
        <v>nej</v>
      </c>
    </row>
    <row r="282" spans="1:18" hidden="1" x14ac:dyDescent="0.3">
      <c r="A282">
        <v>2068</v>
      </c>
      <c r="B282" t="s">
        <v>272</v>
      </c>
      <c r="C282" t="s">
        <v>1809</v>
      </c>
      <c r="D282" t="s">
        <v>1328</v>
      </c>
      <c r="E282" t="s">
        <v>1337</v>
      </c>
      <c r="F282" t="s">
        <v>1801</v>
      </c>
      <c r="G282" t="s">
        <v>1329</v>
      </c>
      <c r="H282" t="s">
        <v>1329</v>
      </c>
      <c r="I282" t="s">
        <v>1337</v>
      </c>
      <c r="P282" t="s">
        <v>1803</v>
      </c>
      <c r="R282" t="str">
        <f>IF(IFERROR(VLOOKUP(A282,'Konton 2026'!$A$1:$B$1291,2,FALSE),"ja")="ja","ja","nej")</f>
        <v>nej</v>
      </c>
    </row>
    <row r="283" spans="1:18" hidden="1" x14ac:dyDescent="0.3">
      <c r="A283">
        <v>2069</v>
      </c>
      <c r="B283" t="s">
        <v>258</v>
      </c>
      <c r="C283" t="s">
        <v>1810</v>
      </c>
      <c r="D283" t="s">
        <v>1328</v>
      </c>
      <c r="E283" t="s">
        <v>1337</v>
      </c>
      <c r="F283" t="s">
        <v>1801</v>
      </c>
      <c r="G283" t="s">
        <v>1329</v>
      </c>
      <c r="H283" t="s">
        <v>1329</v>
      </c>
      <c r="I283" t="s">
        <v>1337</v>
      </c>
      <c r="P283" t="s">
        <v>1803</v>
      </c>
      <c r="R283" t="str">
        <f>IF(IFERROR(VLOOKUP(A283,'Konton 2026'!$A$1:$B$1291,2,FALSE),"ja")="ja","ja","nej")</f>
        <v>nej</v>
      </c>
    </row>
    <row r="284" spans="1:18" hidden="1" x14ac:dyDescent="0.3">
      <c r="A284">
        <v>2070</v>
      </c>
      <c r="B284" t="s">
        <v>273</v>
      </c>
      <c r="C284" t="s">
        <v>1811</v>
      </c>
      <c r="D284" t="s">
        <v>1337</v>
      </c>
      <c r="E284" t="s">
        <v>1337</v>
      </c>
      <c r="F284" t="s">
        <v>1801</v>
      </c>
      <c r="G284" t="s">
        <v>1329</v>
      </c>
      <c r="H284" t="s">
        <v>1340</v>
      </c>
      <c r="I284" t="s">
        <v>1328</v>
      </c>
      <c r="J284" t="s">
        <v>1812</v>
      </c>
      <c r="L284" t="s">
        <v>1813</v>
      </c>
      <c r="P284" t="s">
        <v>1803</v>
      </c>
      <c r="R284" t="str">
        <f>IF(IFERROR(VLOOKUP(A284,'Konton 2026'!$A$1:$B$1291,2,FALSE),"ja")="ja","ja","nej")</f>
        <v>nej</v>
      </c>
    </row>
    <row r="285" spans="1:18" hidden="1" x14ac:dyDescent="0.3">
      <c r="A285">
        <v>2071</v>
      </c>
      <c r="B285" t="s">
        <v>274</v>
      </c>
      <c r="C285" t="s">
        <v>1814</v>
      </c>
      <c r="D285" t="s">
        <v>1328</v>
      </c>
      <c r="E285" t="s">
        <v>1337</v>
      </c>
      <c r="F285" t="s">
        <v>1801</v>
      </c>
      <c r="G285" t="s">
        <v>1329</v>
      </c>
      <c r="H285" t="s">
        <v>1340</v>
      </c>
      <c r="I285" t="s">
        <v>1337</v>
      </c>
      <c r="P285" t="s">
        <v>1803</v>
      </c>
      <c r="R285" t="str">
        <f>IF(IFERROR(VLOOKUP(A285,'Konton 2026'!$A$1:$B$1291,2,FALSE),"ja")="ja","ja","nej")</f>
        <v>nej</v>
      </c>
    </row>
    <row r="286" spans="1:18" hidden="1" x14ac:dyDescent="0.3">
      <c r="A286">
        <v>2072</v>
      </c>
      <c r="B286" t="s">
        <v>275</v>
      </c>
      <c r="C286" t="s">
        <v>1815</v>
      </c>
      <c r="D286" t="s">
        <v>1328</v>
      </c>
      <c r="E286" t="s">
        <v>1337</v>
      </c>
      <c r="F286" t="s">
        <v>1801</v>
      </c>
      <c r="G286" t="s">
        <v>1329</v>
      </c>
      <c r="H286" t="s">
        <v>1340</v>
      </c>
      <c r="I286" t="s">
        <v>1337</v>
      </c>
      <c r="P286" t="s">
        <v>1803</v>
      </c>
      <c r="R286" t="str">
        <f>IF(IFERROR(VLOOKUP(A286,'Konton 2026'!$A$1:$B$1291,2,FALSE),"ja")="ja","ja","nej")</f>
        <v>nej</v>
      </c>
    </row>
    <row r="287" spans="1:18" hidden="1" x14ac:dyDescent="0.3">
      <c r="A287">
        <v>2080</v>
      </c>
      <c r="B287" t="s">
        <v>276</v>
      </c>
      <c r="C287" t="s">
        <v>1816</v>
      </c>
      <c r="D287" t="s">
        <v>1328</v>
      </c>
      <c r="E287" t="s">
        <v>1337</v>
      </c>
      <c r="F287" t="s">
        <v>123</v>
      </c>
      <c r="G287" t="s">
        <v>1329</v>
      </c>
      <c r="H287" t="s">
        <v>1329</v>
      </c>
      <c r="I287" t="s">
        <v>1328</v>
      </c>
      <c r="J287" t="s">
        <v>1817</v>
      </c>
      <c r="O287" t="s">
        <v>1818</v>
      </c>
      <c r="R287" t="str">
        <f>IF(IFERROR(VLOOKUP(A287,'Konton 2026'!$A$1:$B$1291,2,FALSE),"ja")="ja","ja","nej")</f>
        <v>nej</v>
      </c>
    </row>
    <row r="288" spans="1:18" hidden="1" x14ac:dyDescent="0.3">
      <c r="A288">
        <v>2081</v>
      </c>
      <c r="B288" t="s">
        <v>278</v>
      </c>
      <c r="C288" t="s">
        <v>1819</v>
      </c>
      <c r="D288" t="s">
        <v>1337</v>
      </c>
      <c r="E288" t="s">
        <v>1337</v>
      </c>
      <c r="F288" t="s">
        <v>123</v>
      </c>
      <c r="G288" t="s">
        <v>1329</v>
      </c>
      <c r="H288" t="s">
        <v>1340</v>
      </c>
      <c r="I288" t="s">
        <v>1337</v>
      </c>
      <c r="O288" t="s">
        <v>1818</v>
      </c>
      <c r="R288" t="str">
        <f>IF(IFERROR(VLOOKUP(A288,'Konton 2026'!$A$1:$B$1291,2,FALSE),"ja")="ja","ja","nej")</f>
        <v>nej</v>
      </c>
    </row>
    <row r="289" spans="1:18" hidden="1" x14ac:dyDescent="0.3">
      <c r="A289">
        <v>2082</v>
      </c>
      <c r="B289" t="s">
        <v>279</v>
      </c>
      <c r="C289" t="s">
        <v>1820</v>
      </c>
      <c r="D289" t="s">
        <v>1328</v>
      </c>
      <c r="E289" t="s">
        <v>1337</v>
      </c>
      <c r="F289" t="s">
        <v>123</v>
      </c>
      <c r="G289" t="s">
        <v>1329</v>
      </c>
      <c r="H289" t="s">
        <v>1340</v>
      </c>
      <c r="I289" t="s">
        <v>1337</v>
      </c>
      <c r="L289" t="s">
        <v>1821</v>
      </c>
      <c r="O289" t="s">
        <v>1818</v>
      </c>
      <c r="R289" t="str">
        <f>IF(IFERROR(VLOOKUP(A289,'Konton 2026'!$A$1:$B$1291,2,FALSE),"ja")="ja","ja","nej")</f>
        <v>nej</v>
      </c>
    </row>
    <row r="290" spans="1:18" hidden="1" x14ac:dyDescent="0.3">
      <c r="A290">
        <v>2083</v>
      </c>
      <c r="B290" t="s">
        <v>280</v>
      </c>
      <c r="C290" t="s">
        <v>1822</v>
      </c>
      <c r="D290" t="s">
        <v>1337</v>
      </c>
      <c r="E290" t="s">
        <v>1337</v>
      </c>
      <c r="F290" t="s">
        <v>281</v>
      </c>
      <c r="G290" t="s">
        <v>1329</v>
      </c>
      <c r="H290" t="s">
        <v>1340</v>
      </c>
      <c r="I290" t="s">
        <v>1337</v>
      </c>
      <c r="K290" t="s">
        <v>1823</v>
      </c>
      <c r="O290" t="s">
        <v>1818</v>
      </c>
      <c r="R290" t="str">
        <f>IF(IFERROR(VLOOKUP(A290,'Konton 2026'!$A$1:$B$1291,2,FALSE),"ja")="ja","ja","nej")</f>
        <v>nej</v>
      </c>
    </row>
    <row r="291" spans="1:18" hidden="1" x14ac:dyDescent="0.3">
      <c r="A291">
        <v>2084</v>
      </c>
      <c r="B291" t="s">
        <v>282</v>
      </c>
      <c r="C291" t="s">
        <v>1824</v>
      </c>
      <c r="D291" t="s">
        <v>1328</v>
      </c>
      <c r="E291" t="s">
        <v>1337</v>
      </c>
      <c r="F291" t="s">
        <v>281</v>
      </c>
      <c r="G291" t="s">
        <v>1329</v>
      </c>
      <c r="H291" t="s">
        <v>1340</v>
      </c>
      <c r="I291" t="s">
        <v>1337</v>
      </c>
      <c r="O291" t="s">
        <v>1818</v>
      </c>
      <c r="R291" t="str">
        <f>IF(IFERROR(VLOOKUP(A291,'Konton 2026'!$A$1:$B$1291,2,FALSE),"ja")="ja","ja","nej")</f>
        <v>nej</v>
      </c>
    </row>
    <row r="292" spans="1:18" hidden="1" x14ac:dyDescent="0.3">
      <c r="A292">
        <v>2085</v>
      </c>
      <c r="B292" t="s">
        <v>283</v>
      </c>
      <c r="C292" t="s">
        <v>1825</v>
      </c>
      <c r="D292" t="s">
        <v>1328</v>
      </c>
      <c r="E292" t="s">
        <v>1337</v>
      </c>
      <c r="F292" t="s">
        <v>123</v>
      </c>
      <c r="G292" t="s">
        <v>1329</v>
      </c>
      <c r="H292" t="s">
        <v>1340</v>
      </c>
      <c r="I292" t="s">
        <v>1337</v>
      </c>
      <c r="O292" t="s">
        <v>1818</v>
      </c>
      <c r="R292" t="str">
        <f>IF(IFERROR(VLOOKUP(A292,'Konton 2026'!$A$1:$B$1291,2,FALSE),"ja")="ja","ja","nej")</f>
        <v>nej</v>
      </c>
    </row>
    <row r="293" spans="1:18" hidden="1" x14ac:dyDescent="0.3">
      <c r="A293">
        <v>2086</v>
      </c>
      <c r="B293" t="s">
        <v>284</v>
      </c>
      <c r="C293" t="s">
        <v>1826</v>
      </c>
      <c r="D293" t="s">
        <v>1337</v>
      </c>
      <c r="E293" t="s">
        <v>1337</v>
      </c>
      <c r="F293" t="s">
        <v>123</v>
      </c>
      <c r="G293" t="s">
        <v>1329</v>
      </c>
      <c r="H293" t="s">
        <v>1340</v>
      </c>
      <c r="I293" t="s">
        <v>1337</v>
      </c>
      <c r="O293" t="s">
        <v>1818</v>
      </c>
      <c r="R293" t="str">
        <f>IF(IFERROR(VLOOKUP(A293,'Konton 2026'!$A$1:$B$1291,2,FALSE),"ja")="ja","ja","nej")</f>
        <v>nej</v>
      </c>
    </row>
    <row r="294" spans="1:18" hidden="1" x14ac:dyDescent="0.3">
      <c r="A294">
        <v>2087</v>
      </c>
      <c r="B294" t="s">
        <v>286</v>
      </c>
      <c r="C294" t="s">
        <v>1827</v>
      </c>
      <c r="D294" t="s">
        <v>1328</v>
      </c>
      <c r="E294" t="s">
        <v>1337</v>
      </c>
      <c r="F294" t="s">
        <v>281</v>
      </c>
      <c r="G294" t="s">
        <v>1329</v>
      </c>
      <c r="H294" t="s">
        <v>1340</v>
      </c>
      <c r="I294" t="s">
        <v>1337</v>
      </c>
      <c r="L294" t="s">
        <v>1828</v>
      </c>
      <c r="O294" t="s">
        <v>1818</v>
      </c>
      <c r="R294" t="str">
        <f>IF(IFERROR(VLOOKUP(A294,'Konton 2026'!$A$1:$B$1291,2,FALSE),"ja")="ja","ja","nej")</f>
        <v>nej</v>
      </c>
    </row>
    <row r="295" spans="1:18" hidden="1" x14ac:dyDescent="0.3">
      <c r="A295">
        <v>2087</v>
      </c>
      <c r="B295" t="s">
        <v>285</v>
      </c>
      <c r="C295" t="s">
        <v>1829</v>
      </c>
      <c r="D295" t="s">
        <v>1328</v>
      </c>
      <c r="E295" t="s">
        <v>1337</v>
      </c>
      <c r="F295" t="s">
        <v>123</v>
      </c>
      <c r="G295" t="s">
        <v>1329</v>
      </c>
      <c r="H295" t="s">
        <v>1340</v>
      </c>
      <c r="I295" t="s">
        <v>1337</v>
      </c>
      <c r="O295" t="s">
        <v>1818</v>
      </c>
      <c r="R295" t="str">
        <f>IF(IFERROR(VLOOKUP(A295,'Konton 2026'!$A$1:$B$1291,2,FALSE),"ja")="ja","ja","nej")</f>
        <v>nej</v>
      </c>
    </row>
    <row r="296" spans="1:18" hidden="1" x14ac:dyDescent="0.3">
      <c r="A296">
        <v>2088</v>
      </c>
      <c r="B296" t="s">
        <v>287</v>
      </c>
      <c r="C296" t="s">
        <v>1830</v>
      </c>
      <c r="D296" t="s">
        <v>1328</v>
      </c>
      <c r="E296" t="s">
        <v>1337</v>
      </c>
      <c r="F296" t="s">
        <v>281</v>
      </c>
      <c r="G296" t="s">
        <v>1329</v>
      </c>
      <c r="H296" t="s">
        <v>1340</v>
      </c>
      <c r="I296" t="s">
        <v>1337</v>
      </c>
      <c r="K296" t="s">
        <v>1831</v>
      </c>
      <c r="O296" t="s">
        <v>1818</v>
      </c>
      <c r="R296" t="str">
        <f>IF(IFERROR(VLOOKUP(A296,'Konton 2026'!$A$1:$B$1291,2,FALSE),"ja")="ja","ja","nej")</f>
        <v>nej</v>
      </c>
    </row>
    <row r="297" spans="1:18" hidden="1" x14ac:dyDescent="0.3">
      <c r="A297">
        <v>2089</v>
      </c>
      <c r="B297" t="s">
        <v>288</v>
      </c>
      <c r="C297" t="s">
        <v>1832</v>
      </c>
      <c r="D297" t="s">
        <v>1328</v>
      </c>
      <c r="E297" t="s">
        <v>1328</v>
      </c>
      <c r="F297" t="s">
        <v>123</v>
      </c>
      <c r="G297" t="s">
        <v>1329</v>
      </c>
      <c r="H297" t="s">
        <v>1340</v>
      </c>
      <c r="I297" t="s">
        <v>1337</v>
      </c>
      <c r="O297" t="s">
        <v>1818</v>
      </c>
      <c r="R297" t="str">
        <f>IF(IFERROR(VLOOKUP(A297,'Konton 2026'!$A$1:$B$1291,2,FALSE),"ja")="ja","ja","nej")</f>
        <v>nej</v>
      </c>
    </row>
    <row r="298" spans="1:18" hidden="1" x14ac:dyDescent="0.3">
      <c r="A298">
        <v>2090</v>
      </c>
      <c r="B298" t="s">
        <v>289</v>
      </c>
      <c r="C298" t="s">
        <v>1833</v>
      </c>
      <c r="D298" t="s">
        <v>1337</v>
      </c>
      <c r="E298" t="s">
        <v>1337</v>
      </c>
      <c r="F298" t="s">
        <v>123</v>
      </c>
      <c r="G298" t="s">
        <v>1329</v>
      </c>
      <c r="H298" t="s">
        <v>1329</v>
      </c>
      <c r="I298" t="s">
        <v>1328</v>
      </c>
      <c r="J298" t="s">
        <v>1828</v>
      </c>
      <c r="O298" t="s">
        <v>1834</v>
      </c>
      <c r="R298" t="str">
        <f>IF(IFERROR(VLOOKUP(A298,'Konton 2026'!$A$1:$B$1291,2,FALSE),"ja")="ja","ja","nej")</f>
        <v>nej</v>
      </c>
    </row>
    <row r="299" spans="1:18" hidden="1" x14ac:dyDescent="0.3">
      <c r="A299">
        <v>2091</v>
      </c>
      <c r="B299" t="s">
        <v>290</v>
      </c>
      <c r="C299" t="s">
        <v>1835</v>
      </c>
      <c r="D299" t="s">
        <v>1337</v>
      </c>
      <c r="E299" t="s">
        <v>1337</v>
      </c>
      <c r="F299" t="s">
        <v>123</v>
      </c>
      <c r="G299" t="s">
        <v>1329</v>
      </c>
      <c r="H299" t="s">
        <v>1329</v>
      </c>
      <c r="I299" t="s">
        <v>1337</v>
      </c>
      <c r="L299" t="s">
        <v>1836</v>
      </c>
      <c r="O299" t="s">
        <v>1834</v>
      </c>
      <c r="R299" t="str">
        <f>IF(IFERROR(VLOOKUP(A299,'Konton 2026'!$A$1:$B$1291,2,FALSE),"ja")="ja","ja","nej")</f>
        <v>nej</v>
      </c>
    </row>
    <row r="300" spans="1:18" hidden="1" x14ac:dyDescent="0.3">
      <c r="A300">
        <v>2092</v>
      </c>
      <c r="B300" t="s">
        <v>291</v>
      </c>
      <c r="C300" t="s">
        <v>1837</v>
      </c>
      <c r="D300" t="s">
        <v>1328</v>
      </c>
      <c r="E300" t="s">
        <v>1328</v>
      </c>
      <c r="F300" t="s">
        <v>123</v>
      </c>
      <c r="G300" t="s">
        <v>1329</v>
      </c>
      <c r="H300" t="s">
        <v>1329</v>
      </c>
      <c r="I300" t="s">
        <v>1337</v>
      </c>
      <c r="L300" t="s">
        <v>1838</v>
      </c>
      <c r="O300" t="s">
        <v>1834</v>
      </c>
      <c r="R300" t="str">
        <f>IF(IFERROR(VLOOKUP(A300,'Konton 2026'!$A$1:$B$1291,2,FALSE),"ja")="ja","ja","nej")</f>
        <v>nej</v>
      </c>
    </row>
    <row r="301" spans="1:18" hidden="1" x14ac:dyDescent="0.3">
      <c r="A301">
        <v>2093</v>
      </c>
      <c r="B301" t="s">
        <v>292</v>
      </c>
      <c r="C301" t="s">
        <v>1839</v>
      </c>
      <c r="D301" t="s">
        <v>1328</v>
      </c>
      <c r="E301" t="s">
        <v>1337</v>
      </c>
      <c r="F301" t="s">
        <v>123</v>
      </c>
      <c r="G301" t="s">
        <v>1329</v>
      </c>
      <c r="H301" t="s">
        <v>1340</v>
      </c>
      <c r="I301" t="s">
        <v>1337</v>
      </c>
      <c r="O301" t="s">
        <v>1834</v>
      </c>
      <c r="R301" t="str">
        <f>IF(IFERROR(VLOOKUP(A301,'Konton 2026'!$A$1:$B$1291,2,FALSE),"ja")="ja","ja","nej")</f>
        <v>nej</v>
      </c>
    </row>
    <row r="302" spans="1:18" hidden="1" x14ac:dyDescent="0.3">
      <c r="A302">
        <v>2094</v>
      </c>
      <c r="B302" t="s">
        <v>293</v>
      </c>
      <c r="C302" t="s">
        <v>1840</v>
      </c>
      <c r="D302" t="s">
        <v>1328</v>
      </c>
      <c r="E302" t="s">
        <v>1337</v>
      </c>
      <c r="F302" t="s">
        <v>123</v>
      </c>
      <c r="G302" t="s">
        <v>1329</v>
      </c>
      <c r="H302" t="s">
        <v>1329</v>
      </c>
      <c r="I302" t="s">
        <v>1337</v>
      </c>
      <c r="L302" t="s">
        <v>1828</v>
      </c>
      <c r="O302" t="s">
        <v>1834</v>
      </c>
      <c r="R302" t="str">
        <f>IF(IFERROR(VLOOKUP(A302,'Konton 2026'!$A$1:$B$1291,2,FALSE),"ja")="ja","ja","nej")</f>
        <v>nej</v>
      </c>
    </row>
    <row r="303" spans="1:18" hidden="1" x14ac:dyDescent="0.3">
      <c r="A303">
        <v>2095</v>
      </c>
      <c r="B303" t="s">
        <v>294</v>
      </c>
      <c r="C303" t="s">
        <v>1841</v>
      </c>
      <c r="D303" t="s">
        <v>1328</v>
      </c>
      <c r="E303" t="s">
        <v>1337</v>
      </c>
      <c r="F303" t="s">
        <v>123</v>
      </c>
      <c r="G303" t="s">
        <v>1329</v>
      </c>
      <c r="H303" t="s">
        <v>1329</v>
      </c>
      <c r="I303" t="s">
        <v>1337</v>
      </c>
      <c r="O303" t="s">
        <v>1834</v>
      </c>
      <c r="R303" t="str">
        <f>IF(IFERROR(VLOOKUP(A303,'Konton 2026'!$A$1:$B$1291,2,FALSE),"ja")="ja","ja","nej")</f>
        <v>nej</v>
      </c>
    </row>
    <row r="304" spans="1:18" hidden="1" x14ac:dyDescent="0.3">
      <c r="A304">
        <v>2096</v>
      </c>
      <c r="B304" t="s">
        <v>269</v>
      </c>
      <c r="C304" t="s">
        <v>1806</v>
      </c>
      <c r="D304" t="s">
        <v>1328</v>
      </c>
      <c r="E304" t="s">
        <v>1328</v>
      </c>
      <c r="F304" t="s">
        <v>123</v>
      </c>
      <c r="G304" t="s">
        <v>1329</v>
      </c>
      <c r="H304" t="s">
        <v>1340</v>
      </c>
      <c r="I304" t="s">
        <v>1337</v>
      </c>
      <c r="O304" t="s">
        <v>1834</v>
      </c>
      <c r="R304" t="str">
        <f>IF(IFERROR(VLOOKUP(A304,'Konton 2026'!$A$1:$B$1291,2,FALSE),"ja")="ja","ja","nej")</f>
        <v>nej</v>
      </c>
    </row>
    <row r="305" spans="1:18" hidden="1" x14ac:dyDescent="0.3">
      <c r="A305">
        <v>2097</v>
      </c>
      <c r="B305" t="s">
        <v>295</v>
      </c>
      <c r="C305" t="s">
        <v>1842</v>
      </c>
      <c r="D305" t="s">
        <v>1328</v>
      </c>
      <c r="E305" t="s">
        <v>1337</v>
      </c>
      <c r="F305" t="s">
        <v>123</v>
      </c>
      <c r="G305" t="s">
        <v>1329</v>
      </c>
      <c r="H305" t="s">
        <v>1340</v>
      </c>
      <c r="I305" t="s">
        <v>1337</v>
      </c>
      <c r="O305" t="s">
        <v>1834</v>
      </c>
      <c r="R305" t="str">
        <f>IF(IFERROR(VLOOKUP(A305,'Konton 2026'!$A$1:$B$1291,2,FALSE),"ja")="ja","ja","nej")</f>
        <v>nej</v>
      </c>
    </row>
    <row r="306" spans="1:18" hidden="1" x14ac:dyDescent="0.3">
      <c r="A306">
        <v>2098</v>
      </c>
      <c r="B306" t="s">
        <v>296</v>
      </c>
      <c r="C306" t="s">
        <v>1843</v>
      </c>
      <c r="D306" t="s">
        <v>1337</v>
      </c>
      <c r="E306" t="s">
        <v>1337</v>
      </c>
      <c r="F306" t="s">
        <v>123</v>
      </c>
      <c r="G306" t="s">
        <v>1329</v>
      </c>
      <c r="H306" t="s">
        <v>1329</v>
      </c>
      <c r="I306" t="s">
        <v>1337</v>
      </c>
      <c r="O306" t="s">
        <v>1834</v>
      </c>
      <c r="R306" t="str">
        <f>IF(IFERROR(VLOOKUP(A306,'Konton 2026'!$A$1:$B$1291,2,FALSE),"ja")="ja","ja","nej")</f>
        <v>nej</v>
      </c>
    </row>
    <row r="307" spans="1:18" hidden="1" x14ac:dyDescent="0.3">
      <c r="A307">
        <v>2099</v>
      </c>
      <c r="B307" t="s">
        <v>258</v>
      </c>
      <c r="C307" t="s">
        <v>1810</v>
      </c>
      <c r="D307" t="s">
        <v>1337</v>
      </c>
      <c r="E307" t="s">
        <v>1337</v>
      </c>
      <c r="F307" t="s">
        <v>123</v>
      </c>
      <c r="G307" t="s">
        <v>1329</v>
      </c>
      <c r="H307" t="s">
        <v>1329</v>
      </c>
      <c r="I307" t="s">
        <v>1337</v>
      </c>
      <c r="L307" t="s">
        <v>1844</v>
      </c>
      <c r="O307" t="s">
        <v>1834</v>
      </c>
      <c r="R307" t="str">
        <f>IF(IFERROR(VLOOKUP(A307,'Konton 2026'!$A$1:$B$1291,2,FALSE),"ja")="ja","ja","nej")</f>
        <v>nej</v>
      </c>
    </row>
    <row r="308" spans="1:18" hidden="1" x14ac:dyDescent="0.3">
      <c r="A308">
        <v>2110</v>
      </c>
      <c r="B308" t="s">
        <v>297</v>
      </c>
      <c r="C308" t="s">
        <v>1845</v>
      </c>
      <c r="D308" t="s">
        <v>1328</v>
      </c>
      <c r="E308" t="s">
        <v>1337</v>
      </c>
      <c r="F308" t="s">
        <v>123</v>
      </c>
      <c r="G308" t="s">
        <v>1329</v>
      </c>
      <c r="H308" t="s">
        <v>1340</v>
      </c>
      <c r="I308" t="s">
        <v>1328</v>
      </c>
      <c r="L308" t="s">
        <v>1846</v>
      </c>
      <c r="O308" t="s">
        <v>1847</v>
      </c>
      <c r="P308" t="s">
        <v>1848</v>
      </c>
      <c r="Q308" t="s">
        <v>1849</v>
      </c>
      <c r="R308" t="str">
        <f>IF(IFERROR(VLOOKUP(A308,'Konton 2026'!$A$1:$B$1291,2,FALSE),"ja")="ja","ja","nej")</f>
        <v>nej</v>
      </c>
    </row>
    <row r="309" spans="1:18" hidden="1" x14ac:dyDescent="0.3">
      <c r="A309">
        <v>2120</v>
      </c>
      <c r="B309" t="s">
        <v>299</v>
      </c>
      <c r="C309" t="s">
        <v>1850</v>
      </c>
      <c r="D309" t="s">
        <v>1337</v>
      </c>
      <c r="E309" t="s">
        <v>1337</v>
      </c>
      <c r="F309" t="s">
        <v>123</v>
      </c>
      <c r="G309" t="s">
        <v>1329</v>
      </c>
      <c r="H309" t="s">
        <v>1340</v>
      </c>
      <c r="I309" t="s">
        <v>1328</v>
      </c>
      <c r="J309" t="s">
        <v>1851</v>
      </c>
      <c r="O309" t="s">
        <v>1847</v>
      </c>
      <c r="P309" t="s">
        <v>1848</v>
      </c>
      <c r="Q309" t="s">
        <v>1849</v>
      </c>
      <c r="R309" t="str">
        <f>IF(IFERROR(VLOOKUP(A309,'Konton 2026'!$A$1:$B$1291,2,FALSE),"ja")="ja","ja","nej")</f>
        <v>nej</v>
      </c>
    </row>
    <row r="310" spans="1:18" hidden="1" x14ac:dyDescent="0.3">
      <c r="A310">
        <v>2121</v>
      </c>
      <c r="B310" t="s">
        <v>300</v>
      </c>
      <c r="C310" t="s">
        <v>1852</v>
      </c>
      <c r="D310" t="s">
        <v>1337</v>
      </c>
      <c r="E310" t="s">
        <v>1337</v>
      </c>
      <c r="F310" t="s">
        <v>123</v>
      </c>
      <c r="G310" t="s">
        <v>1329</v>
      </c>
      <c r="H310" t="s">
        <v>1340</v>
      </c>
      <c r="I310" t="s">
        <v>1337</v>
      </c>
      <c r="O310" t="s">
        <v>1847</v>
      </c>
      <c r="P310" t="s">
        <v>1848</v>
      </c>
      <c r="Q310" t="s">
        <v>1849</v>
      </c>
      <c r="R310" t="str">
        <f>IF(IFERROR(VLOOKUP(A310,'Konton 2026'!$A$1:$B$1291,2,FALSE),"ja")="ja","ja","nej")</f>
        <v>nej</v>
      </c>
    </row>
    <row r="311" spans="1:18" hidden="1" x14ac:dyDescent="0.3">
      <c r="A311">
        <v>2122</v>
      </c>
      <c r="B311" t="s">
        <v>301</v>
      </c>
      <c r="C311" t="s">
        <v>1853</v>
      </c>
      <c r="D311" t="s">
        <v>1337</v>
      </c>
      <c r="E311" t="s">
        <v>1337</v>
      </c>
      <c r="F311" t="s">
        <v>123</v>
      </c>
      <c r="G311" t="s">
        <v>1329</v>
      </c>
      <c r="H311" t="s">
        <v>1340</v>
      </c>
      <c r="I311" t="s">
        <v>1337</v>
      </c>
      <c r="O311" t="s">
        <v>1847</v>
      </c>
      <c r="P311" t="s">
        <v>1848</v>
      </c>
      <c r="Q311" t="s">
        <v>1849</v>
      </c>
      <c r="R311" t="str">
        <f>IF(IFERROR(VLOOKUP(A311,'Konton 2026'!$A$1:$B$1291,2,FALSE),"ja")="ja","ja","nej")</f>
        <v>nej</v>
      </c>
    </row>
    <row r="312" spans="1:18" hidden="1" x14ac:dyDescent="0.3">
      <c r="A312">
        <v>2123</v>
      </c>
      <c r="B312" t="s">
        <v>302</v>
      </c>
      <c r="C312" t="s">
        <v>1854</v>
      </c>
      <c r="D312" t="s">
        <v>1337</v>
      </c>
      <c r="E312" t="s">
        <v>1337</v>
      </c>
      <c r="F312" t="s">
        <v>123</v>
      </c>
      <c r="G312" t="s">
        <v>1329</v>
      </c>
      <c r="H312" t="s">
        <v>1340</v>
      </c>
      <c r="I312" t="s">
        <v>1337</v>
      </c>
      <c r="O312" t="s">
        <v>1847</v>
      </c>
      <c r="P312" t="s">
        <v>1848</v>
      </c>
      <c r="Q312" t="s">
        <v>1849</v>
      </c>
      <c r="R312" t="str">
        <f>IF(IFERROR(VLOOKUP(A312,'Konton 2026'!$A$1:$B$1291,2,FALSE),"ja")="ja","ja","nej")</f>
        <v>nej</v>
      </c>
    </row>
    <row r="313" spans="1:18" hidden="1" x14ac:dyDescent="0.3">
      <c r="A313">
        <v>2124</v>
      </c>
      <c r="B313" t="s">
        <v>303</v>
      </c>
      <c r="C313" t="s">
        <v>1855</v>
      </c>
      <c r="D313" t="s">
        <v>1337</v>
      </c>
      <c r="E313" t="s">
        <v>1337</v>
      </c>
      <c r="F313" t="s">
        <v>123</v>
      </c>
      <c r="G313" t="s">
        <v>1329</v>
      </c>
      <c r="H313" t="s">
        <v>1340</v>
      </c>
      <c r="I313" t="s">
        <v>1337</v>
      </c>
      <c r="O313" t="s">
        <v>1847</v>
      </c>
      <c r="P313" t="s">
        <v>1848</v>
      </c>
      <c r="Q313" t="s">
        <v>1849</v>
      </c>
      <c r="R313" t="str">
        <f>IF(IFERROR(VLOOKUP(A313,'Konton 2026'!$A$1:$B$1291,2,FALSE),"ja")="ja","ja","nej")</f>
        <v>nej</v>
      </c>
    </row>
    <row r="314" spans="1:18" hidden="1" x14ac:dyDescent="0.3">
      <c r="A314">
        <v>2125</v>
      </c>
      <c r="B314" t="s">
        <v>304</v>
      </c>
      <c r="C314" t="s">
        <v>1856</v>
      </c>
      <c r="D314" t="s">
        <v>1337</v>
      </c>
      <c r="E314" t="s">
        <v>1337</v>
      </c>
      <c r="F314" t="s">
        <v>123</v>
      </c>
      <c r="G314" t="s">
        <v>1329</v>
      </c>
      <c r="H314" t="s">
        <v>1340</v>
      </c>
      <c r="I314" t="s">
        <v>1337</v>
      </c>
      <c r="O314" t="s">
        <v>1847</v>
      </c>
      <c r="P314" t="s">
        <v>1848</v>
      </c>
      <c r="Q314" t="s">
        <v>1849</v>
      </c>
      <c r="R314" t="str">
        <f>IF(IFERROR(VLOOKUP(A314,'Konton 2026'!$A$1:$B$1291,2,FALSE),"ja")="ja","ja","nej")</f>
        <v>nej</v>
      </c>
    </row>
    <row r="315" spans="1:18" hidden="1" x14ac:dyDescent="0.3">
      <c r="A315">
        <v>2126</v>
      </c>
      <c r="B315" t="s">
        <v>305</v>
      </c>
      <c r="C315" t="s">
        <v>1857</v>
      </c>
      <c r="D315" t="s">
        <v>1337</v>
      </c>
      <c r="E315" t="s">
        <v>1337</v>
      </c>
      <c r="F315" t="s">
        <v>123</v>
      </c>
      <c r="G315" t="s">
        <v>1329</v>
      </c>
      <c r="H315" t="s">
        <v>1340</v>
      </c>
      <c r="I315" t="s">
        <v>1337</v>
      </c>
      <c r="O315" t="s">
        <v>1847</v>
      </c>
      <c r="P315" t="s">
        <v>1848</v>
      </c>
      <c r="Q315" t="s">
        <v>1849</v>
      </c>
      <c r="R315" t="str">
        <f>IF(IFERROR(VLOOKUP(A315,'Konton 2026'!$A$1:$B$1291,2,FALSE),"ja")="ja","ja","nej")</f>
        <v>nej</v>
      </c>
    </row>
    <row r="316" spans="1:18" x14ac:dyDescent="0.3">
      <c r="A316">
        <v>2128</v>
      </c>
      <c r="B316" t="s">
        <v>1858</v>
      </c>
      <c r="C316" t="s">
        <v>1859</v>
      </c>
      <c r="D316" t="s">
        <v>1337</v>
      </c>
      <c r="E316" t="s">
        <v>1337</v>
      </c>
      <c r="F316" t="s">
        <v>123</v>
      </c>
      <c r="G316" t="s">
        <v>1329</v>
      </c>
      <c r="H316" t="s">
        <v>1340</v>
      </c>
      <c r="I316" t="s">
        <v>1337</v>
      </c>
      <c r="O316" t="s">
        <v>1847</v>
      </c>
      <c r="P316" t="s">
        <v>1848</v>
      </c>
      <c r="Q316" t="s">
        <v>1849</v>
      </c>
      <c r="R316" t="str">
        <f>IF(IFERROR(VLOOKUP(A316,'Konton 2026'!$A$1:$B$1291,2,FALSE),"ja")="ja","ja","nej")</f>
        <v>ja</v>
      </c>
    </row>
    <row r="317" spans="1:18" hidden="1" x14ac:dyDescent="0.3">
      <c r="A317">
        <v>2129</v>
      </c>
      <c r="B317" t="s">
        <v>307</v>
      </c>
      <c r="C317" t="s">
        <v>1860</v>
      </c>
      <c r="D317" t="s">
        <v>1337</v>
      </c>
      <c r="E317" t="s">
        <v>1337</v>
      </c>
      <c r="F317" t="s">
        <v>123</v>
      </c>
      <c r="G317" t="s">
        <v>1329</v>
      </c>
      <c r="H317" t="s">
        <v>1340</v>
      </c>
      <c r="I317" t="s">
        <v>1337</v>
      </c>
      <c r="O317" t="s">
        <v>1847</v>
      </c>
      <c r="P317" t="s">
        <v>1848</v>
      </c>
      <c r="Q317" t="s">
        <v>1849</v>
      </c>
      <c r="R317" t="str">
        <f>IF(IFERROR(VLOOKUP(A317,'Konton 2026'!$A$1:$B$1291,2,FALSE),"ja")="ja","ja","nej")</f>
        <v>nej</v>
      </c>
    </row>
    <row r="318" spans="1:18" hidden="1" x14ac:dyDescent="0.3">
      <c r="A318">
        <v>2130</v>
      </c>
      <c r="B318" t="s">
        <v>308</v>
      </c>
      <c r="C318" t="s">
        <v>1861</v>
      </c>
      <c r="D318" t="s">
        <v>1328</v>
      </c>
      <c r="E318" t="s">
        <v>1337</v>
      </c>
      <c r="F318" t="s">
        <v>123</v>
      </c>
      <c r="G318" t="s">
        <v>1329</v>
      </c>
      <c r="H318" t="s">
        <v>1340</v>
      </c>
      <c r="I318" t="s">
        <v>1328</v>
      </c>
      <c r="J318" t="s">
        <v>1862</v>
      </c>
      <c r="O318" t="s">
        <v>1847</v>
      </c>
      <c r="P318" t="s">
        <v>1848</v>
      </c>
      <c r="Q318" t="s">
        <v>1849</v>
      </c>
      <c r="R318" t="str">
        <f>IF(IFERROR(VLOOKUP(A318,'Konton 2026'!$A$1:$B$1291,2,FALSE),"ja")="ja","ja","nej")</f>
        <v>nej</v>
      </c>
    </row>
    <row r="319" spans="1:18" hidden="1" x14ac:dyDescent="0.3">
      <c r="A319">
        <v>2131</v>
      </c>
      <c r="B319" t="s">
        <v>309</v>
      </c>
      <c r="C319" t="s">
        <v>1863</v>
      </c>
      <c r="D319" t="s">
        <v>1328</v>
      </c>
      <c r="E319" t="s">
        <v>1337</v>
      </c>
      <c r="F319" t="s">
        <v>123</v>
      </c>
      <c r="G319" t="s">
        <v>1329</v>
      </c>
      <c r="H319" t="s">
        <v>1340</v>
      </c>
      <c r="I319" t="s">
        <v>1337</v>
      </c>
      <c r="O319" t="s">
        <v>1847</v>
      </c>
      <c r="P319" t="s">
        <v>1848</v>
      </c>
      <c r="Q319" t="s">
        <v>1849</v>
      </c>
      <c r="R319" t="str">
        <f>IF(IFERROR(VLOOKUP(A319,'Konton 2026'!$A$1:$B$1291,2,FALSE),"ja")="ja","ja","nej")</f>
        <v>nej</v>
      </c>
    </row>
    <row r="320" spans="1:18" hidden="1" x14ac:dyDescent="0.3">
      <c r="A320">
        <v>2132</v>
      </c>
      <c r="B320" t="s">
        <v>310</v>
      </c>
      <c r="C320" t="s">
        <v>1864</v>
      </c>
      <c r="D320" t="s">
        <v>1328</v>
      </c>
      <c r="E320" t="s">
        <v>1337</v>
      </c>
      <c r="F320" t="s">
        <v>123</v>
      </c>
      <c r="G320" t="s">
        <v>1329</v>
      </c>
      <c r="H320" t="s">
        <v>1340</v>
      </c>
      <c r="I320" t="s">
        <v>1337</v>
      </c>
      <c r="O320" t="s">
        <v>1847</v>
      </c>
      <c r="P320" t="s">
        <v>1848</v>
      </c>
      <c r="Q320" t="s">
        <v>1849</v>
      </c>
      <c r="R320" t="str">
        <f>IF(IFERROR(VLOOKUP(A320,'Konton 2026'!$A$1:$B$1291,2,FALSE),"ja")="ja","ja","nej")</f>
        <v>nej</v>
      </c>
    </row>
    <row r="321" spans="1:18" hidden="1" x14ac:dyDescent="0.3">
      <c r="A321">
        <v>2133</v>
      </c>
      <c r="B321" t="s">
        <v>311</v>
      </c>
      <c r="C321" t="s">
        <v>1865</v>
      </c>
      <c r="D321" t="s">
        <v>1328</v>
      </c>
      <c r="E321" t="s">
        <v>1337</v>
      </c>
      <c r="F321" t="s">
        <v>123</v>
      </c>
      <c r="G321" t="s">
        <v>1329</v>
      </c>
      <c r="H321" t="s">
        <v>1340</v>
      </c>
      <c r="I321" t="s">
        <v>1337</v>
      </c>
      <c r="O321" t="s">
        <v>1847</v>
      </c>
      <c r="P321" t="s">
        <v>1848</v>
      </c>
      <c r="Q321" t="s">
        <v>1849</v>
      </c>
      <c r="R321" t="str">
        <f>IF(IFERROR(VLOOKUP(A321,'Konton 2026'!$A$1:$B$1291,2,FALSE),"ja")="ja","ja","nej")</f>
        <v>nej</v>
      </c>
    </row>
    <row r="322" spans="1:18" hidden="1" x14ac:dyDescent="0.3">
      <c r="A322">
        <v>2134</v>
      </c>
      <c r="B322" t="s">
        <v>312</v>
      </c>
      <c r="C322" t="s">
        <v>1866</v>
      </c>
      <c r="D322" t="s">
        <v>1328</v>
      </c>
      <c r="E322" t="s">
        <v>1337</v>
      </c>
      <c r="F322" t="s">
        <v>123</v>
      </c>
      <c r="G322" t="s">
        <v>1329</v>
      </c>
      <c r="H322" t="s">
        <v>1340</v>
      </c>
      <c r="I322" t="s">
        <v>1337</v>
      </c>
      <c r="O322" t="s">
        <v>1847</v>
      </c>
      <c r="P322" t="s">
        <v>1848</v>
      </c>
      <c r="Q322" t="s">
        <v>1849</v>
      </c>
      <c r="R322" t="str">
        <f>IF(IFERROR(VLOOKUP(A322,'Konton 2026'!$A$1:$B$1291,2,FALSE),"ja")="ja","ja","nej")</f>
        <v>nej</v>
      </c>
    </row>
    <row r="323" spans="1:18" hidden="1" x14ac:dyDescent="0.3">
      <c r="A323">
        <v>2135</v>
      </c>
      <c r="B323" t="s">
        <v>313</v>
      </c>
      <c r="C323" t="s">
        <v>1867</v>
      </c>
      <c r="D323" t="s">
        <v>1328</v>
      </c>
      <c r="E323" t="s">
        <v>1337</v>
      </c>
      <c r="F323" t="s">
        <v>123</v>
      </c>
      <c r="G323" t="s">
        <v>1329</v>
      </c>
      <c r="H323" t="s">
        <v>1340</v>
      </c>
      <c r="I323" t="s">
        <v>1337</v>
      </c>
      <c r="O323" t="s">
        <v>1847</v>
      </c>
      <c r="P323" t="s">
        <v>1848</v>
      </c>
      <c r="Q323" t="s">
        <v>1849</v>
      </c>
      <c r="R323" t="str">
        <f>IF(IFERROR(VLOOKUP(A323,'Konton 2026'!$A$1:$B$1291,2,FALSE),"ja")="ja","ja","nej")</f>
        <v>nej</v>
      </c>
    </row>
    <row r="324" spans="1:18" hidden="1" x14ac:dyDescent="0.3">
      <c r="A324">
        <v>2136</v>
      </c>
      <c r="B324" t="s">
        <v>314</v>
      </c>
      <c r="C324" t="s">
        <v>1868</v>
      </c>
      <c r="D324" t="s">
        <v>1328</v>
      </c>
      <c r="E324" t="s">
        <v>1337</v>
      </c>
      <c r="F324" t="s">
        <v>123</v>
      </c>
      <c r="G324" t="s">
        <v>1329</v>
      </c>
      <c r="H324" t="s">
        <v>1340</v>
      </c>
      <c r="I324" t="s">
        <v>1337</v>
      </c>
      <c r="O324" t="s">
        <v>1847</v>
      </c>
      <c r="P324" t="s">
        <v>1848</v>
      </c>
      <c r="Q324" t="s">
        <v>1849</v>
      </c>
      <c r="R324" t="str">
        <f>IF(IFERROR(VLOOKUP(A324,'Konton 2026'!$A$1:$B$1291,2,FALSE),"ja")="ja","ja","nej")</f>
        <v>nej</v>
      </c>
    </row>
    <row r="325" spans="1:18" hidden="1" x14ac:dyDescent="0.3">
      <c r="A325">
        <v>2136</v>
      </c>
      <c r="B325" t="s">
        <v>1869</v>
      </c>
      <c r="C325" t="s">
        <v>1868</v>
      </c>
      <c r="D325" t="s">
        <v>1337</v>
      </c>
      <c r="E325" t="s">
        <v>1337</v>
      </c>
      <c r="F325" t="s">
        <v>123</v>
      </c>
      <c r="G325" t="s">
        <v>1329</v>
      </c>
      <c r="H325" t="s">
        <v>1340</v>
      </c>
      <c r="I325" t="s">
        <v>1337</v>
      </c>
      <c r="O325" t="s">
        <v>1847</v>
      </c>
      <c r="P325" t="s">
        <v>1848</v>
      </c>
      <c r="Q325" t="s">
        <v>1849</v>
      </c>
      <c r="R325" t="str">
        <f>IF(IFERROR(VLOOKUP(A325,'Konton 2026'!$A$1:$B$1291,2,FALSE),"ja")="ja","ja","nej")</f>
        <v>nej</v>
      </c>
    </row>
    <row r="326" spans="1:18" x14ac:dyDescent="0.3">
      <c r="A326">
        <v>2138</v>
      </c>
      <c r="B326" t="s">
        <v>1870</v>
      </c>
      <c r="C326" t="s">
        <v>1871</v>
      </c>
      <c r="D326" t="s">
        <v>1328</v>
      </c>
      <c r="E326" t="s">
        <v>1337</v>
      </c>
      <c r="F326" t="s">
        <v>123</v>
      </c>
      <c r="G326" t="s">
        <v>1329</v>
      </c>
      <c r="H326" t="s">
        <v>1340</v>
      </c>
      <c r="I326" t="s">
        <v>1337</v>
      </c>
      <c r="O326" t="s">
        <v>1847</v>
      </c>
      <c r="P326" t="s">
        <v>1848</v>
      </c>
      <c r="Q326" t="s">
        <v>1849</v>
      </c>
      <c r="R326" t="str">
        <f>IF(IFERROR(VLOOKUP(A326,'Konton 2026'!$A$1:$B$1291,2,FALSE),"ja")="ja","ja","nej")</f>
        <v>ja</v>
      </c>
    </row>
    <row r="327" spans="1:18" hidden="1" x14ac:dyDescent="0.3">
      <c r="A327">
        <v>2139</v>
      </c>
      <c r="B327" t="s">
        <v>316</v>
      </c>
      <c r="C327" t="s">
        <v>1860</v>
      </c>
      <c r="D327" t="s">
        <v>1328</v>
      </c>
      <c r="E327" t="s">
        <v>1337</v>
      </c>
      <c r="F327" t="s">
        <v>123</v>
      </c>
      <c r="G327" t="s">
        <v>1329</v>
      </c>
      <c r="H327" t="s">
        <v>1340</v>
      </c>
      <c r="I327" t="s">
        <v>1337</v>
      </c>
      <c r="O327" t="s">
        <v>1847</v>
      </c>
      <c r="P327" t="s">
        <v>1848</v>
      </c>
      <c r="Q327" t="s">
        <v>1849</v>
      </c>
      <c r="R327" t="str">
        <f>IF(IFERROR(VLOOKUP(A327,'Konton 2026'!$A$1:$B$1291,2,FALSE),"ja")="ja","ja","nej")</f>
        <v>nej</v>
      </c>
    </row>
    <row r="328" spans="1:18" hidden="1" x14ac:dyDescent="0.3">
      <c r="A328">
        <v>2150</v>
      </c>
      <c r="B328" t="s">
        <v>317</v>
      </c>
      <c r="C328" t="s">
        <v>1872</v>
      </c>
      <c r="D328" t="s">
        <v>1337</v>
      </c>
      <c r="E328" t="s">
        <v>1337</v>
      </c>
      <c r="F328" t="s">
        <v>11</v>
      </c>
      <c r="G328" t="s">
        <v>1329</v>
      </c>
      <c r="H328" t="s">
        <v>1340</v>
      </c>
      <c r="I328" t="s">
        <v>1328</v>
      </c>
      <c r="J328" t="s">
        <v>1873</v>
      </c>
      <c r="L328" t="s">
        <v>1874</v>
      </c>
      <c r="N328" t="s">
        <v>1875</v>
      </c>
      <c r="O328" t="s">
        <v>1876</v>
      </c>
      <c r="P328" t="s">
        <v>1877</v>
      </c>
      <c r="Q328" t="s">
        <v>1876</v>
      </c>
      <c r="R328" t="str">
        <f>IF(IFERROR(VLOOKUP(A328,'Konton 2026'!$A$1:$B$1291,2,FALSE),"ja")="ja","ja","nej")</f>
        <v>nej</v>
      </c>
    </row>
    <row r="329" spans="1:18" hidden="1" x14ac:dyDescent="0.3">
      <c r="A329">
        <v>2151</v>
      </c>
      <c r="B329" t="s">
        <v>318</v>
      </c>
      <c r="C329" t="s">
        <v>1878</v>
      </c>
      <c r="D329" t="s">
        <v>1328</v>
      </c>
      <c r="E329" t="s">
        <v>1337</v>
      </c>
      <c r="F329" t="s">
        <v>11</v>
      </c>
      <c r="G329" t="s">
        <v>1329</v>
      </c>
      <c r="H329" t="s">
        <v>1340</v>
      </c>
      <c r="I329" t="s">
        <v>1337</v>
      </c>
      <c r="N329" t="s">
        <v>1875</v>
      </c>
      <c r="O329" t="s">
        <v>1876</v>
      </c>
      <c r="P329" t="s">
        <v>1877</v>
      </c>
      <c r="Q329" t="s">
        <v>1876</v>
      </c>
      <c r="R329" t="str">
        <f>IF(IFERROR(VLOOKUP(A329,'Konton 2026'!$A$1:$B$1291,2,FALSE),"ja")="ja","ja","nej")</f>
        <v>nej</v>
      </c>
    </row>
    <row r="330" spans="1:18" hidden="1" x14ac:dyDescent="0.3">
      <c r="A330">
        <v>2152</v>
      </c>
      <c r="B330" t="s">
        <v>319</v>
      </c>
      <c r="C330" t="s">
        <v>1879</v>
      </c>
      <c r="D330" t="s">
        <v>1328</v>
      </c>
      <c r="E330" t="s">
        <v>1337</v>
      </c>
      <c r="F330" t="s">
        <v>11</v>
      </c>
      <c r="G330" t="s">
        <v>1329</v>
      </c>
      <c r="H330" t="s">
        <v>1340</v>
      </c>
      <c r="I330" t="s">
        <v>1337</v>
      </c>
      <c r="L330" t="s">
        <v>1880</v>
      </c>
      <c r="N330" t="s">
        <v>1875</v>
      </c>
      <c r="O330" t="s">
        <v>1876</v>
      </c>
      <c r="P330" t="s">
        <v>1877</v>
      </c>
      <c r="Q330" t="s">
        <v>1876</v>
      </c>
      <c r="R330" t="str">
        <f>IF(IFERROR(VLOOKUP(A330,'Konton 2026'!$A$1:$B$1291,2,FALSE),"ja")="ja","ja","nej")</f>
        <v>nej</v>
      </c>
    </row>
    <row r="331" spans="1:18" hidden="1" x14ac:dyDescent="0.3">
      <c r="A331">
        <v>2153</v>
      </c>
      <c r="B331" t="s">
        <v>1881</v>
      </c>
      <c r="C331" t="s">
        <v>1882</v>
      </c>
      <c r="D331" t="s">
        <v>1328</v>
      </c>
      <c r="E331" t="s">
        <v>1337</v>
      </c>
      <c r="F331" t="s">
        <v>11</v>
      </c>
      <c r="G331" t="s">
        <v>1329</v>
      </c>
      <c r="H331" t="s">
        <v>1340</v>
      </c>
      <c r="I331" t="s">
        <v>1337</v>
      </c>
      <c r="N331" t="s">
        <v>1875</v>
      </c>
      <c r="O331" t="s">
        <v>1876</v>
      </c>
      <c r="P331" t="s">
        <v>1877</v>
      </c>
      <c r="Q331" t="s">
        <v>1876</v>
      </c>
      <c r="R331" t="str">
        <f>IF(IFERROR(VLOOKUP(A331,'Konton 2026'!$A$1:$B$1291,2,FALSE),"ja")="ja","ja","nej")</f>
        <v>nej</v>
      </c>
    </row>
    <row r="332" spans="1:18" hidden="1" x14ac:dyDescent="0.3">
      <c r="A332">
        <v>2160</v>
      </c>
      <c r="B332" t="s">
        <v>321</v>
      </c>
      <c r="C332" t="s">
        <v>1883</v>
      </c>
      <c r="D332" t="s">
        <v>1328</v>
      </c>
      <c r="E332" t="s">
        <v>1337</v>
      </c>
      <c r="F332" t="s">
        <v>11</v>
      </c>
      <c r="G332" t="s">
        <v>1329</v>
      </c>
      <c r="H332" t="s">
        <v>1340</v>
      </c>
      <c r="I332" t="s">
        <v>1328</v>
      </c>
      <c r="J332" t="s">
        <v>1884</v>
      </c>
      <c r="L332" t="s">
        <v>1885</v>
      </c>
      <c r="N332" t="s">
        <v>1875</v>
      </c>
      <c r="O332" t="s">
        <v>1849</v>
      </c>
      <c r="P332" t="s">
        <v>1877</v>
      </c>
      <c r="Q332" t="s">
        <v>1849</v>
      </c>
      <c r="R332" t="str">
        <f>IF(IFERROR(VLOOKUP(A332,'Konton 2026'!$A$1:$B$1291,2,FALSE),"ja")="ja","ja","nej")</f>
        <v>nej</v>
      </c>
    </row>
    <row r="333" spans="1:18" hidden="1" x14ac:dyDescent="0.3">
      <c r="A333">
        <v>2161</v>
      </c>
      <c r="B333" t="s">
        <v>322</v>
      </c>
      <c r="C333" t="s">
        <v>1886</v>
      </c>
      <c r="D333" t="s">
        <v>1328</v>
      </c>
      <c r="E333" t="s">
        <v>1337</v>
      </c>
      <c r="F333" t="s">
        <v>11</v>
      </c>
      <c r="G333" t="s">
        <v>1329</v>
      </c>
      <c r="H333" t="s">
        <v>1340</v>
      </c>
      <c r="I333" t="s">
        <v>1337</v>
      </c>
      <c r="N333" t="s">
        <v>1875</v>
      </c>
      <c r="O333" t="s">
        <v>1849</v>
      </c>
      <c r="P333" t="s">
        <v>1877</v>
      </c>
      <c r="Q333" t="s">
        <v>1849</v>
      </c>
      <c r="R333" t="str">
        <f>IF(IFERROR(VLOOKUP(A333,'Konton 2026'!$A$1:$B$1291,2,FALSE),"ja")="ja","ja","nej")</f>
        <v>nej</v>
      </c>
    </row>
    <row r="334" spans="1:18" hidden="1" x14ac:dyDescent="0.3">
      <c r="A334">
        <v>2162</v>
      </c>
      <c r="B334" t="s">
        <v>323</v>
      </c>
      <c r="C334" t="s">
        <v>1887</v>
      </c>
      <c r="D334" t="s">
        <v>1328</v>
      </c>
      <c r="E334" t="s">
        <v>1337</v>
      </c>
      <c r="F334" t="s">
        <v>11</v>
      </c>
      <c r="G334" t="s">
        <v>1329</v>
      </c>
      <c r="H334" t="s">
        <v>1340</v>
      </c>
      <c r="I334" t="s">
        <v>1337</v>
      </c>
      <c r="N334" t="s">
        <v>1875</v>
      </c>
      <c r="O334" t="s">
        <v>1849</v>
      </c>
      <c r="P334" t="s">
        <v>1877</v>
      </c>
      <c r="Q334" t="s">
        <v>1849</v>
      </c>
      <c r="R334" t="str">
        <f>IF(IFERROR(VLOOKUP(A334,'Konton 2026'!$A$1:$B$1291,2,FALSE),"ja")="ja","ja","nej")</f>
        <v>nej</v>
      </c>
    </row>
    <row r="335" spans="1:18" hidden="1" x14ac:dyDescent="0.3">
      <c r="A335">
        <v>2164</v>
      </c>
      <c r="B335" t="s">
        <v>324</v>
      </c>
      <c r="C335" t="s">
        <v>1888</v>
      </c>
      <c r="D335" t="s">
        <v>1328</v>
      </c>
      <c r="E335" t="s">
        <v>1337</v>
      </c>
      <c r="F335" t="s">
        <v>11</v>
      </c>
      <c r="G335" t="s">
        <v>1329</v>
      </c>
      <c r="H335" t="s">
        <v>1340</v>
      </c>
      <c r="I335" t="s">
        <v>1337</v>
      </c>
      <c r="N335" t="s">
        <v>1875</v>
      </c>
      <c r="O335" t="s">
        <v>1849</v>
      </c>
      <c r="P335" t="s">
        <v>1877</v>
      </c>
      <c r="Q335" t="s">
        <v>1849</v>
      </c>
      <c r="R335" t="str">
        <f>IF(IFERROR(VLOOKUP(A335,'Konton 2026'!$A$1:$B$1291,2,FALSE),"ja")="ja","ja","nej")</f>
        <v>nej</v>
      </c>
    </row>
    <row r="336" spans="1:18" hidden="1" x14ac:dyDescent="0.3">
      <c r="A336">
        <v>2190</v>
      </c>
      <c r="B336" t="s">
        <v>325</v>
      </c>
      <c r="C336" t="s">
        <v>1889</v>
      </c>
      <c r="D336" t="s">
        <v>1328</v>
      </c>
      <c r="E336" t="s">
        <v>1337</v>
      </c>
      <c r="F336" t="s">
        <v>11</v>
      </c>
      <c r="G336" t="s">
        <v>1329</v>
      </c>
      <c r="H336" t="s">
        <v>1340</v>
      </c>
      <c r="I336" t="s">
        <v>1328</v>
      </c>
      <c r="J336" t="s">
        <v>1890</v>
      </c>
      <c r="L336" t="s">
        <v>1891</v>
      </c>
      <c r="N336" t="s">
        <v>1875</v>
      </c>
      <c r="O336" t="s">
        <v>1849</v>
      </c>
      <c r="P336" t="s">
        <v>1877</v>
      </c>
      <c r="Q336" t="s">
        <v>1849</v>
      </c>
      <c r="R336" t="str">
        <f>IF(IFERROR(VLOOKUP(A336,'Konton 2026'!$A$1:$B$1291,2,FALSE),"ja")="ja","ja","nej")</f>
        <v>nej</v>
      </c>
    </row>
    <row r="337" spans="1:18" hidden="1" x14ac:dyDescent="0.3">
      <c r="A337">
        <v>2196</v>
      </c>
      <c r="B337" t="s">
        <v>326</v>
      </c>
      <c r="C337" t="s">
        <v>1892</v>
      </c>
      <c r="D337" t="s">
        <v>1328</v>
      </c>
      <c r="E337" t="s">
        <v>1337</v>
      </c>
      <c r="F337" t="s">
        <v>11</v>
      </c>
      <c r="G337" t="s">
        <v>1329</v>
      </c>
      <c r="H337" t="s">
        <v>1340</v>
      </c>
      <c r="I337" t="s">
        <v>1337</v>
      </c>
      <c r="L337" t="s">
        <v>1891</v>
      </c>
      <c r="N337" t="s">
        <v>1875</v>
      </c>
      <c r="O337" t="s">
        <v>1849</v>
      </c>
      <c r="P337" t="s">
        <v>1877</v>
      </c>
      <c r="Q337" t="s">
        <v>1849</v>
      </c>
      <c r="R337" t="str">
        <f>IF(IFERROR(VLOOKUP(A337,'Konton 2026'!$A$1:$B$1291,2,FALSE),"ja")="ja","ja","nej")</f>
        <v>nej</v>
      </c>
    </row>
    <row r="338" spans="1:18" hidden="1" x14ac:dyDescent="0.3">
      <c r="A338">
        <v>2199</v>
      </c>
      <c r="B338" t="s">
        <v>325</v>
      </c>
      <c r="C338" t="s">
        <v>1889</v>
      </c>
      <c r="D338" t="s">
        <v>1328</v>
      </c>
      <c r="E338" t="s">
        <v>1337</v>
      </c>
      <c r="F338" t="s">
        <v>11</v>
      </c>
      <c r="G338" t="s">
        <v>1329</v>
      </c>
      <c r="H338" t="s">
        <v>1340</v>
      </c>
      <c r="I338" t="s">
        <v>1337</v>
      </c>
      <c r="L338" t="s">
        <v>1893</v>
      </c>
      <c r="N338" t="s">
        <v>1875</v>
      </c>
      <c r="O338" t="s">
        <v>1849</v>
      </c>
      <c r="P338" t="s">
        <v>1877</v>
      </c>
      <c r="Q338" t="s">
        <v>1849</v>
      </c>
      <c r="R338" t="str">
        <f>IF(IFERROR(VLOOKUP(A338,'Konton 2026'!$A$1:$B$1291,2,FALSE),"ja")="ja","ja","nej")</f>
        <v>nej</v>
      </c>
    </row>
    <row r="339" spans="1:18" hidden="1" x14ac:dyDescent="0.3">
      <c r="A339">
        <v>2210</v>
      </c>
      <c r="B339" t="s">
        <v>327</v>
      </c>
      <c r="C339" t="s">
        <v>1894</v>
      </c>
      <c r="D339" t="s">
        <v>1337</v>
      </c>
      <c r="E339" t="s">
        <v>1337</v>
      </c>
      <c r="F339" t="s">
        <v>11</v>
      </c>
      <c r="G339" t="s">
        <v>1329</v>
      </c>
      <c r="H339" t="s">
        <v>1340</v>
      </c>
      <c r="I339" t="s">
        <v>1328</v>
      </c>
      <c r="L339" t="s">
        <v>1895</v>
      </c>
      <c r="N339" t="s">
        <v>1896</v>
      </c>
      <c r="O339" t="s">
        <v>1897</v>
      </c>
      <c r="P339" t="s">
        <v>1898</v>
      </c>
      <c r="Q339" t="s">
        <v>1897</v>
      </c>
      <c r="R339" t="str">
        <f>IF(IFERROR(VLOOKUP(A339,'Konton 2026'!$A$1:$B$1291,2,FALSE),"ja")="ja","ja","nej")</f>
        <v>nej</v>
      </c>
    </row>
    <row r="340" spans="1:18" hidden="1" x14ac:dyDescent="0.3">
      <c r="A340">
        <v>2220</v>
      </c>
      <c r="B340" t="s">
        <v>329</v>
      </c>
      <c r="C340" t="s">
        <v>1899</v>
      </c>
      <c r="D340" t="s">
        <v>1337</v>
      </c>
      <c r="E340" t="s">
        <v>1337</v>
      </c>
      <c r="F340" t="s">
        <v>11</v>
      </c>
      <c r="G340" t="s">
        <v>1329</v>
      </c>
      <c r="H340" t="s">
        <v>1340</v>
      </c>
      <c r="I340" t="s">
        <v>1328</v>
      </c>
      <c r="L340" t="s">
        <v>1900</v>
      </c>
      <c r="N340" t="s">
        <v>1896</v>
      </c>
      <c r="O340" t="s">
        <v>1901</v>
      </c>
      <c r="P340" t="s">
        <v>1902</v>
      </c>
      <c r="Q340" t="s">
        <v>1901</v>
      </c>
      <c r="R340" t="str">
        <f>IF(IFERROR(VLOOKUP(A340,'Konton 2026'!$A$1:$B$1291,2,FALSE),"ja")="ja","ja","nej")</f>
        <v>nej</v>
      </c>
    </row>
    <row r="341" spans="1:18" hidden="1" x14ac:dyDescent="0.3">
      <c r="A341">
        <v>2230</v>
      </c>
      <c r="B341" t="s">
        <v>330</v>
      </c>
      <c r="C341" t="s">
        <v>1903</v>
      </c>
      <c r="D341" t="s">
        <v>1328</v>
      </c>
      <c r="E341" t="s">
        <v>1337</v>
      </c>
      <c r="F341" t="s">
        <v>11</v>
      </c>
      <c r="G341" t="s">
        <v>1329</v>
      </c>
      <c r="H341" t="s">
        <v>1340</v>
      </c>
      <c r="I341" t="s">
        <v>1328</v>
      </c>
      <c r="N341" t="s">
        <v>1896</v>
      </c>
      <c r="O341" t="s">
        <v>1904</v>
      </c>
      <c r="P341" t="s">
        <v>1898</v>
      </c>
      <c r="Q341" t="s">
        <v>1904</v>
      </c>
      <c r="R341" t="str">
        <f>IF(IFERROR(VLOOKUP(A341,'Konton 2026'!$A$1:$B$1291,2,FALSE),"ja")="ja","ja","nej")</f>
        <v>nej</v>
      </c>
    </row>
    <row r="342" spans="1:18" hidden="1" x14ac:dyDescent="0.3">
      <c r="A342">
        <v>2240</v>
      </c>
      <c r="B342" t="s">
        <v>331</v>
      </c>
      <c r="C342" t="s">
        <v>1905</v>
      </c>
      <c r="D342" t="s">
        <v>1328</v>
      </c>
      <c r="E342" t="s">
        <v>1328</v>
      </c>
      <c r="F342" t="s">
        <v>11</v>
      </c>
      <c r="G342" t="s">
        <v>1329</v>
      </c>
      <c r="H342" t="s">
        <v>1340</v>
      </c>
      <c r="I342" t="s">
        <v>1328</v>
      </c>
      <c r="N342" t="s">
        <v>1896</v>
      </c>
      <c r="O342" t="s">
        <v>1901</v>
      </c>
      <c r="P342" t="s">
        <v>1902</v>
      </c>
      <c r="Q342" t="s">
        <v>1901</v>
      </c>
      <c r="R342" t="str">
        <f>IF(IFERROR(VLOOKUP(A342,'Konton 2026'!$A$1:$B$1291,2,FALSE),"ja")="ja","ja","nej")</f>
        <v>nej</v>
      </c>
    </row>
    <row r="343" spans="1:18" hidden="1" x14ac:dyDescent="0.3">
      <c r="A343">
        <v>2250</v>
      </c>
      <c r="B343" t="s">
        <v>332</v>
      </c>
      <c r="C343" t="s">
        <v>1906</v>
      </c>
      <c r="D343" t="s">
        <v>1328</v>
      </c>
      <c r="E343" t="s">
        <v>1337</v>
      </c>
      <c r="F343" t="s">
        <v>11</v>
      </c>
      <c r="G343" t="s">
        <v>1329</v>
      </c>
      <c r="H343" t="s">
        <v>1340</v>
      </c>
      <c r="I343" t="s">
        <v>1328</v>
      </c>
      <c r="J343" t="s">
        <v>1907</v>
      </c>
      <c r="K343" t="s">
        <v>1908</v>
      </c>
      <c r="L343" t="s">
        <v>1909</v>
      </c>
      <c r="N343" t="s">
        <v>1896</v>
      </c>
      <c r="O343" t="s">
        <v>1901</v>
      </c>
      <c r="P343" t="s">
        <v>1902</v>
      </c>
      <c r="Q343" t="s">
        <v>1901</v>
      </c>
      <c r="R343" t="str">
        <f>IF(IFERROR(VLOOKUP(A343,'Konton 2026'!$A$1:$B$1291,2,FALSE),"ja")="ja","ja","nej")</f>
        <v>nej</v>
      </c>
    </row>
    <row r="344" spans="1:18" hidden="1" x14ac:dyDescent="0.3">
      <c r="A344">
        <v>2252</v>
      </c>
      <c r="B344" t="s">
        <v>333</v>
      </c>
      <c r="C344" t="s">
        <v>1910</v>
      </c>
      <c r="D344" t="s">
        <v>1328</v>
      </c>
      <c r="E344" t="s">
        <v>1337</v>
      </c>
      <c r="F344" t="s">
        <v>11</v>
      </c>
      <c r="G344" t="s">
        <v>1329</v>
      </c>
      <c r="H344" t="s">
        <v>1340</v>
      </c>
      <c r="I344" t="s">
        <v>1337</v>
      </c>
      <c r="N344" t="s">
        <v>1896</v>
      </c>
      <c r="O344" t="s">
        <v>1901</v>
      </c>
      <c r="P344" t="s">
        <v>1902</v>
      </c>
      <c r="Q344" t="s">
        <v>1901</v>
      </c>
      <c r="R344" t="str">
        <f>IF(IFERROR(VLOOKUP(A344,'Konton 2026'!$A$1:$B$1291,2,FALSE),"ja")="ja","ja","nej")</f>
        <v>nej</v>
      </c>
    </row>
    <row r="345" spans="1:18" hidden="1" x14ac:dyDescent="0.3">
      <c r="A345">
        <v>2253</v>
      </c>
      <c r="B345" t="s">
        <v>334</v>
      </c>
      <c r="C345" t="s">
        <v>1911</v>
      </c>
      <c r="D345" t="s">
        <v>1328</v>
      </c>
      <c r="E345" t="s">
        <v>1337</v>
      </c>
      <c r="F345" t="s">
        <v>11</v>
      </c>
      <c r="G345" t="s">
        <v>1329</v>
      </c>
      <c r="H345" t="s">
        <v>1340</v>
      </c>
      <c r="I345" t="s">
        <v>1337</v>
      </c>
      <c r="L345" t="s">
        <v>1912</v>
      </c>
      <c r="N345" t="s">
        <v>1896</v>
      </c>
      <c r="O345" t="s">
        <v>1901</v>
      </c>
      <c r="P345" t="s">
        <v>1902</v>
      </c>
      <c r="Q345" t="s">
        <v>1901</v>
      </c>
      <c r="R345" t="str">
        <f>IF(IFERROR(VLOOKUP(A345,'Konton 2026'!$A$1:$B$1291,2,FALSE),"ja")="ja","ja","nej")</f>
        <v>nej</v>
      </c>
    </row>
    <row r="346" spans="1:18" hidden="1" x14ac:dyDescent="0.3">
      <c r="A346">
        <v>2290</v>
      </c>
      <c r="B346" t="s">
        <v>335</v>
      </c>
      <c r="C346" t="s">
        <v>1913</v>
      </c>
      <c r="D346" t="s">
        <v>1337</v>
      </c>
      <c r="E346" t="s">
        <v>1337</v>
      </c>
      <c r="F346" t="s">
        <v>11</v>
      </c>
      <c r="G346" t="s">
        <v>1329</v>
      </c>
      <c r="H346" t="s">
        <v>1340</v>
      </c>
      <c r="I346" t="s">
        <v>1328</v>
      </c>
      <c r="N346" t="s">
        <v>1896</v>
      </c>
      <c r="O346" t="s">
        <v>1901</v>
      </c>
      <c r="P346" t="s">
        <v>1902</v>
      </c>
      <c r="Q346" t="s">
        <v>1901</v>
      </c>
      <c r="R346" t="str">
        <f>IF(IFERROR(VLOOKUP(A346,'Konton 2026'!$A$1:$B$1291,2,FALSE),"ja")="ja","ja","nej")</f>
        <v>nej</v>
      </c>
    </row>
    <row r="347" spans="1:18" hidden="1" x14ac:dyDescent="0.3">
      <c r="A347">
        <v>2310</v>
      </c>
      <c r="B347" t="s">
        <v>336</v>
      </c>
      <c r="C347" t="s">
        <v>1914</v>
      </c>
      <c r="D347" t="s">
        <v>1328</v>
      </c>
      <c r="E347" t="s">
        <v>1337</v>
      </c>
      <c r="F347" t="s">
        <v>11</v>
      </c>
      <c r="G347" t="s">
        <v>1329</v>
      </c>
      <c r="H347" t="s">
        <v>1340</v>
      </c>
      <c r="I347" t="s">
        <v>1328</v>
      </c>
      <c r="K347" t="s">
        <v>1915</v>
      </c>
      <c r="N347" t="s">
        <v>1916</v>
      </c>
      <c r="O347" t="s">
        <v>1917</v>
      </c>
      <c r="P347" t="s">
        <v>1918</v>
      </c>
      <c r="Q347" t="s">
        <v>1919</v>
      </c>
      <c r="R347" t="str">
        <f>IF(IFERROR(VLOOKUP(A347,'Konton 2026'!$A$1:$B$1291,2,FALSE),"ja")="ja","ja","nej")</f>
        <v>nej</v>
      </c>
    </row>
    <row r="348" spans="1:18" hidden="1" x14ac:dyDescent="0.3">
      <c r="A348">
        <v>2320</v>
      </c>
      <c r="B348" t="s">
        <v>338</v>
      </c>
      <c r="C348" t="s">
        <v>1920</v>
      </c>
      <c r="D348" t="s">
        <v>1328</v>
      </c>
      <c r="E348" t="s">
        <v>1337</v>
      </c>
      <c r="F348" t="s">
        <v>11</v>
      </c>
      <c r="G348" t="s">
        <v>1329</v>
      </c>
      <c r="H348" t="s">
        <v>1340</v>
      </c>
      <c r="I348" t="s">
        <v>1328</v>
      </c>
      <c r="J348" t="s">
        <v>1921</v>
      </c>
      <c r="K348" t="s">
        <v>1922</v>
      </c>
      <c r="L348" t="s">
        <v>1915</v>
      </c>
      <c r="N348" t="s">
        <v>1916</v>
      </c>
      <c r="O348" t="s">
        <v>1917</v>
      </c>
      <c r="P348" t="s">
        <v>1918</v>
      </c>
      <c r="Q348" t="s">
        <v>1919</v>
      </c>
      <c r="R348" t="str">
        <f>IF(IFERROR(VLOOKUP(A348,'Konton 2026'!$A$1:$B$1291,2,FALSE),"ja")="ja","ja","nej")</f>
        <v>nej</v>
      </c>
    </row>
    <row r="349" spans="1:18" hidden="1" x14ac:dyDescent="0.3">
      <c r="A349">
        <v>2321</v>
      </c>
      <c r="B349" t="s">
        <v>339</v>
      </c>
      <c r="C349" t="s">
        <v>1923</v>
      </c>
      <c r="D349" t="s">
        <v>1328</v>
      </c>
      <c r="E349" t="s">
        <v>1337</v>
      </c>
      <c r="F349" t="s">
        <v>11</v>
      </c>
      <c r="G349" t="s">
        <v>1329</v>
      </c>
      <c r="H349" t="s">
        <v>1340</v>
      </c>
      <c r="I349" t="s">
        <v>1337</v>
      </c>
      <c r="N349" t="s">
        <v>1916</v>
      </c>
      <c r="O349" t="s">
        <v>1917</v>
      </c>
      <c r="P349" t="s">
        <v>1918</v>
      </c>
      <c r="Q349" t="s">
        <v>1919</v>
      </c>
      <c r="R349" t="str">
        <f>IF(IFERROR(VLOOKUP(A349,'Konton 2026'!$A$1:$B$1291,2,FALSE),"ja")="ja","ja","nej")</f>
        <v>nej</v>
      </c>
    </row>
    <row r="350" spans="1:18" hidden="1" x14ac:dyDescent="0.3">
      <c r="A350">
        <v>2322</v>
      </c>
      <c r="B350" t="s">
        <v>340</v>
      </c>
      <c r="C350" t="s">
        <v>1924</v>
      </c>
      <c r="D350" t="s">
        <v>1328</v>
      </c>
      <c r="E350" t="s">
        <v>1337</v>
      </c>
      <c r="F350" t="s">
        <v>11</v>
      </c>
      <c r="G350" t="s">
        <v>1329</v>
      </c>
      <c r="H350" t="s">
        <v>1340</v>
      </c>
      <c r="I350" t="s">
        <v>1337</v>
      </c>
      <c r="N350" t="s">
        <v>1916</v>
      </c>
      <c r="O350" t="s">
        <v>1917</v>
      </c>
      <c r="P350" t="s">
        <v>1918</v>
      </c>
      <c r="Q350" t="s">
        <v>1919</v>
      </c>
      <c r="R350" t="str">
        <f>IF(IFERROR(VLOOKUP(A350,'Konton 2026'!$A$1:$B$1291,2,FALSE),"ja")="ja","ja","nej")</f>
        <v>nej</v>
      </c>
    </row>
    <row r="351" spans="1:18" hidden="1" x14ac:dyDescent="0.3">
      <c r="A351">
        <v>2323</v>
      </c>
      <c r="B351" t="s">
        <v>341</v>
      </c>
      <c r="C351" t="s">
        <v>1925</v>
      </c>
      <c r="D351" t="s">
        <v>1328</v>
      </c>
      <c r="E351" t="s">
        <v>1337</v>
      </c>
      <c r="F351" t="s">
        <v>11</v>
      </c>
      <c r="G351" t="s">
        <v>1329</v>
      </c>
      <c r="H351" t="s">
        <v>1340</v>
      </c>
      <c r="I351" t="s">
        <v>1337</v>
      </c>
      <c r="N351" t="s">
        <v>1916</v>
      </c>
      <c r="O351" t="s">
        <v>1917</v>
      </c>
      <c r="P351" t="s">
        <v>1918</v>
      </c>
      <c r="Q351" t="s">
        <v>1919</v>
      </c>
      <c r="R351" t="str">
        <f>IF(IFERROR(VLOOKUP(A351,'Konton 2026'!$A$1:$B$1291,2,FALSE),"ja")="ja","ja","nej")</f>
        <v>nej</v>
      </c>
    </row>
    <row r="352" spans="1:18" hidden="1" x14ac:dyDescent="0.3">
      <c r="A352">
        <v>2324</v>
      </c>
      <c r="B352" t="s">
        <v>342</v>
      </c>
      <c r="C352" t="s">
        <v>1926</v>
      </c>
      <c r="D352" t="s">
        <v>1328</v>
      </c>
      <c r="E352" t="s">
        <v>1337</v>
      </c>
      <c r="F352" t="s">
        <v>11</v>
      </c>
      <c r="G352" t="s">
        <v>1329</v>
      </c>
      <c r="H352" t="s">
        <v>1340</v>
      </c>
      <c r="I352" t="s">
        <v>1337</v>
      </c>
      <c r="N352" t="s">
        <v>1916</v>
      </c>
      <c r="O352" t="s">
        <v>1917</v>
      </c>
      <c r="P352" t="s">
        <v>1918</v>
      </c>
      <c r="Q352" t="s">
        <v>1919</v>
      </c>
      <c r="R352" t="str">
        <f>IF(IFERROR(VLOOKUP(A352,'Konton 2026'!$A$1:$B$1291,2,FALSE),"ja")="ja","ja","nej")</f>
        <v>nej</v>
      </c>
    </row>
    <row r="353" spans="1:18" hidden="1" x14ac:dyDescent="0.3">
      <c r="A353">
        <v>2330</v>
      </c>
      <c r="B353" t="s">
        <v>1927</v>
      </c>
      <c r="C353" t="s">
        <v>1928</v>
      </c>
      <c r="D353" t="s">
        <v>1337</v>
      </c>
      <c r="E353" t="s">
        <v>1337</v>
      </c>
      <c r="F353" t="s">
        <v>11</v>
      </c>
      <c r="G353" t="s">
        <v>1329</v>
      </c>
      <c r="H353" t="s">
        <v>1340</v>
      </c>
      <c r="I353" t="s">
        <v>1328</v>
      </c>
      <c r="J353" t="s">
        <v>1929</v>
      </c>
      <c r="L353" t="s">
        <v>1618</v>
      </c>
      <c r="N353" t="s">
        <v>1916</v>
      </c>
      <c r="O353" t="s">
        <v>1930</v>
      </c>
      <c r="P353" t="s">
        <v>1918</v>
      </c>
      <c r="Q353" t="s">
        <v>1919</v>
      </c>
      <c r="R353" t="str">
        <f>IF(IFERROR(VLOOKUP(A353,'Konton 2026'!$A$1:$B$1291,2,FALSE),"ja")="ja","ja","nej")</f>
        <v>nej</v>
      </c>
    </row>
    <row r="354" spans="1:18" x14ac:dyDescent="0.3">
      <c r="A354">
        <v>2331</v>
      </c>
      <c r="B354" t="s">
        <v>1931</v>
      </c>
      <c r="C354" t="s">
        <v>1932</v>
      </c>
      <c r="D354" t="s">
        <v>1328</v>
      </c>
      <c r="E354" t="s">
        <v>1337</v>
      </c>
      <c r="F354" t="s">
        <v>11</v>
      </c>
      <c r="G354" t="s">
        <v>1329</v>
      </c>
      <c r="H354" t="s">
        <v>1340</v>
      </c>
      <c r="I354" t="s">
        <v>1337</v>
      </c>
      <c r="N354" t="s">
        <v>1916</v>
      </c>
      <c r="O354" t="s">
        <v>1930</v>
      </c>
      <c r="P354" t="s">
        <v>1918</v>
      </c>
      <c r="Q354" t="s">
        <v>1919</v>
      </c>
      <c r="R354" t="str">
        <f>IF(IFERROR(VLOOKUP(A354,'Konton 2026'!$A$1:$B$1291,2,FALSE),"ja")="ja","ja","nej")</f>
        <v>ja</v>
      </c>
    </row>
    <row r="355" spans="1:18" x14ac:dyDescent="0.3">
      <c r="A355">
        <v>2332</v>
      </c>
      <c r="B355" t="s">
        <v>1933</v>
      </c>
      <c r="C355" t="s">
        <v>1934</v>
      </c>
      <c r="D355" t="s">
        <v>1328</v>
      </c>
      <c r="E355" t="s">
        <v>1337</v>
      </c>
      <c r="F355" t="s">
        <v>11</v>
      </c>
      <c r="G355" t="s">
        <v>1329</v>
      </c>
      <c r="H355" t="s">
        <v>1340</v>
      </c>
      <c r="I355" t="s">
        <v>1337</v>
      </c>
      <c r="N355" t="s">
        <v>1916</v>
      </c>
      <c r="O355" t="s">
        <v>1930</v>
      </c>
      <c r="P355" t="s">
        <v>1918</v>
      </c>
      <c r="Q355" t="s">
        <v>1919</v>
      </c>
      <c r="R355" t="str">
        <f>IF(IFERROR(VLOOKUP(A355,'Konton 2026'!$A$1:$B$1291,2,FALSE),"ja")="ja","ja","nej")</f>
        <v>ja</v>
      </c>
    </row>
    <row r="356" spans="1:18" hidden="1" x14ac:dyDescent="0.3">
      <c r="A356">
        <v>2340</v>
      </c>
      <c r="B356" t="s">
        <v>344</v>
      </c>
      <c r="C356" t="s">
        <v>1935</v>
      </c>
      <c r="D356" t="s">
        <v>1328</v>
      </c>
      <c r="E356" t="s">
        <v>1337</v>
      </c>
      <c r="F356" t="s">
        <v>11</v>
      </c>
      <c r="G356" t="s">
        <v>1329</v>
      </c>
      <c r="H356" t="s">
        <v>1340</v>
      </c>
      <c r="I356" t="s">
        <v>1328</v>
      </c>
      <c r="N356" t="s">
        <v>1916</v>
      </c>
      <c r="O356" t="s">
        <v>1936</v>
      </c>
      <c r="P356" t="s">
        <v>1918</v>
      </c>
      <c r="Q356" t="s">
        <v>1919</v>
      </c>
      <c r="R356" t="str">
        <f>IF(IFERROR(VLOOKUP(A356,'Konton 2026'!$A$1:$B$1291,2,FALSE),"ja")="ja","ja","nej")</f>
        <v>nej</v>
      </c>
    </row>
    <row r="357" spans="1:18" hidden="1" x14ac:dyDescent="0.3">
      <c r="A357">
        <v>2350</v>
      </c>
      <c r="B357" t="s">
        <v>345</v>
      </c>
      <c r="C357" t="s">
        <v>1937</v>
      </c>
      <c r="D357" t="s">
        <v>1337</v>
      </c>
      <c r="E357" t="s">
        <v>1337</v>
      </c>
      <c r="F357" t="s">
        <v>11</v>
      </c>
      <c r="G357" t="s">
        <v>1329</v>
      </c>
      <c r="H357" t="s">
        <v>1340</v>
      </c>
      <c r="I357" t="s">
        <v>1328</v>
      </c>
      <c r="J357" t="s">
        <v>1938</v>
      </c>
      <c r="K357" t="s">
        <v>1939</v>
      </c>
      <c r="N357" t="s">
        <v>1916</v>
      </c>
      <c r="O357" t="s">
        <v>1936</v>
      </c>
      <c r="P357" t="s">
        <v>1918</v>
      </c>
      <c r="Q357" t="s">
        <v>1919</v>
      </c>
      <c r="R357" t="str">
        <f>IF(IFERROR(VLOOKUP(A357,'Konton 2026'!$A$1:$B$1291,2,FALSE),"ja")="ja","ja","nej")</f>
        <v>nej</v>
      </c>
    </row>
    <row r="358" spans="1:18" hidden="1" x14ac:dyDescent="0.3">
      <c r="A358">
        <v>2351</v>
      </c>
      <c r="B358" t="s">
        <v>346</v>
      </c>
      <c r="C358" t="s">
        <v>1940</v>
      </c>
      <c r="D358" t="s">
        <v>1328</v>
      </c>
      <c r="E358" t="s">
        <v>1337</v>
      </c>
      <c r="F358" t="s">
        <v>11</v>
      </c>
      <c r="G358" t="s">
        <v>1329</v>
      </c>
      <c r="H358" t="s">
        <v>1340</v>
      </c>
      <c r="I358" t="s">
        <v>1337</v>
      </c>
      <c r="N358" t="s">
        <v>1916</v>
      </c>
      <c r="O358" t="s">
        <v>1936</v>
      </c>
      <c r="P358" t="s">
        <v>1918</v>
      </c>
      <c r="Q358" t="s">
        <v>1919</v>
      </c>
      <c r="R358" t="str">
        <f>IF(IFERROR(VLOOKUP(A358,'Konton 2026'!$A$1:$B$1291,2,FALSE),"ja")="ja","ja","nej")</f>
        <v>nej</v>
      </c>
    </row>
    <row r="359" spans="1:18" hidden="1" x14ac:dyDescent="0.3">
      <c r="A359">
        <v>2355</v>
      </c>
      <c r="B359" t="s">
        <v>347</v>
      </c>
      <c r="C359" t="s">
        <v>1941</v>
      </c>
      <c r="D359" t="s">
        <v>1328</v>
      </c>
      <c r="E359" t="s">
        <v>1337</v>
      </c>
      <c r="F359" t="s">
        <v>11</v>
      </c>
      <c r="G359" t="s">
        <v>1329</v>
      </c>
      <c r="H359" t="s">
        <v>1340</v>
      </c>
      <c r="I359" t="s">
        <v>1337</v>
      </c>
      <c r="N359" t="s">
        <v>1916</v>
      </c>
      <c r="O359" t="s">
        <v>1936</v>
      </c>
      <c r="P359" t="s">
        <v>1918</v>
      </c>
      <c r="Q359" t="s">
        <v>1919</v>
      </c>
      <c r="R359" t="str">
        <f>IF(IFERROR(VLOOKUP(A359,'Konton 2026'!$A$1:$B$1291,2,FALSE),"ja")="ja","ja","nej")</f>
        <v>nej</v>
      </c>
    </row>
    <row r="360" spans="1:18" hidden="1" x14ac:dyDescent="0.3">
      <c r="A360">
        <v>2359</v>
      </c>
      <c r="B360" t="s">
        <v>348</v>
      </c>
      <c r="C360" t="s">
        <v>1942</v>
      </c>
      <c r="D360" t="s">
        <v>1328</v>
      </c>
      <c r="E360" t="s">
        <v>1337</v>
      </c>
      <c r="F360" t="s">
        <v>11</v>
      </c>
      <c r="G360" t="s">
        <v>1329</v>
      </c>
      <c r="H360" t="s">
        <v>1340</v>
      </c>
      <c r="I360" t="s">
        <v>1337</v>
      </c>
      <c r="N360" t="s">
        <v>1916</v>
      </c>
      <c r="O360" t="s">
        <v>1936</v>
      </c>
      <c r="P360" t="s">
        <v>1918</v>
      </c>
      <c r="Q360" t="s">
        <v>1919</v>
      </c>
      <c r="R360" t="str">
        <f>IF(IFERROR(VLOOKUP(A360,'Konton 2026'!$A$1:$B$1291,2,FALSE),"ja")="ja","ja","nej")</f>
        <v>nej</v>
      </c>
    </row>
    <row r="361" spans="1:18" hidden="1" x14ac:dyDescent="0.3">
      <c r="A361">
        <v>2360</v>
      </c>
      <c r="B361" t="s">
        <v>349</v>
      </c>
      <c r="C361" t="s">
        <v>1943</v>
      </c>
      <c r="D361" t="s">
        <v>1328</v>
      </c>
      <c r="E361" t="s">
        <v>1337</v>
      </c>
      <c r="F361" t="s">
        <v>123</v>
      </c>
      <c r="G361" t="s">
        <v>1329</v>
      </c>
      <c r="H361" t="s">
        <v>1340</v>
      </c>
      <c r="I361" t="s">
        <v>1328</v>
      </c>
      <c r="J361" t="s">
        <v>1944</v>
      </c>
      <c r="O361" t="s">
        <v>1945</v>
      </c>
      <c r="P361" t="s">
        <v>1918</v>
      </c>
      <c r="Q361" t="s">
        <v>1945</v>
      </c>
      <c r="R361" t="str">
        <f>IF(IFERROR(VLOOKUP(A361,'Konton 2026'!$A$1:$B$1291,2,FALSE),"ja")="ja","ja","nej")</f>
        <v>nej</v>
      </c>
    </row>
    <row r="362" spans="1:18" hidden="1" x14ac:dyDescent="0.3">
      <c r="A362">
        <v>2361</v>
      </c>
      <c r="B362" t="s">
        <v>350</v>
      </c>
      <c r="C362" t="s">
        <v>1946</v>
      </c>
      <c r="D362" t="s">
        <v>1328</v>
      </c>
      <c r="E362" t="s">
        <v>1337</v>
      </c>
      <c r="F362" t="s">
        <v>123</v>
      </c>
      <c r="G362" t="s">
        <v>1329</v>
      </c>
      <c r="H362" t="s">
        <v>1340</v>
      </c>
      <c r="I362" t="s">
        <v>1337</v>
      </c>
      <c r="O362" t="s">
        <v>1945</v>
      </c>
      <c r="P362" t="s">
        <v>1918</v>
      </c>
      <c r="Q362" t="s">
        <v>1945</v>
      </c>
      <c r="R362" t="str">
        <f>IF(IFERROR(VLOOKUP(A362,'Konton 2026'!$A$1:$B$1291,2,FALSE),"ja")="ja","ja","nej")</f>
        <v>nej</v>
      </c>
    </row>
    <row r="363" spans="1:18" hidden="1" x14ac:dyDescent="0.3">
      <c r="A363">
        <v>2362</v>
      </c>
      <c r="B363" t="s">
        <v>351</v>
      </c>
      <c r="C363" t="s">
        <v>1947</v>
      </c>
      <c r="D363" t="s">
        <v>1328</v>
      </c>
      <c r="E363" t="s">
        <v>1337</v>
      </c>
      <c r="F363" t="s">
        <v>123</v>
      </c>
      <c r="G363" t="s">
        <v>1329</v>
      </c>
      <c r="H363" t="s">
        <v>1340</v>
      </c>
      <c r="I363" t="s">
        <v>1337</v>
      </c>
      <c r="O363" t="s">
        <v>1945</v>
      </c>
      <c r="P363" t="s">
        <v>1918</v>
      </c>
      <c r="Q363" t="s">
        <v>1945</v>
      </c>
      <c r="R363" t="str">
        <f>IF(IFERROR(VLOOKUP(A363,'Konton 2026'!$A$1:$B$1291,2,FALSE),"ja")="ja","ja","nej")</f>
        <v>nej</v>
      </c>
    </row>
    <row r="364" spans="1:18" hidden="1" x14ac:dyDescent="0.3">
      <c r="A364">
        <v>2363</v>
      </c>
      <c r="B364" t="s">
        <v>352</v>
      </c>
      <c r="C364" t="s">
        <v>1948</v>
      </c>
      <c r="D364" t="s">
        <v>1328</v>
      </c>
      <c r="E364" t="s">
        <v>1337</v>
      </c>
      <c r="F364" t="s">
        <v>123</v>
      </c>
      <c r="G364" t="s">
        <v>1329</v>
      </c>
      <c r="H364" t="s">
        <v>1340</v>
      </c>
      <c r="I364" t="s">
        <v>1337</v>
      </c>
      <c r="O364" t="s">
        <v>1945</v>
      </c>
      <c r="P364" t="s">
        <v>1918</v>
      </c>
      <c r="Q364" t="s">
        <v>1945</v>
      </c>
      <c r="R364" t="str">
        <f>IF(IFERROR(VLOOKUP(A364,'Konton 2026'!$A$1:$B$1291,2,FALSE),"ja")="ja","ja","nej")</f>
        <v>nej</v>
      </c>
    </row>
    <row r="365" spans="1:18" hidden="1" x14ac:dyDescent="0.3">
      <c r="A365">
        <v>2370</v>
      </c>
      <c r="B365" t="s">
        <v>353</v>
      </c>
      <c r="C365" t="s">
        <v>1949</v>
      </c>
      <c r="D365" t="s">
        <v>1328</v>
      </c>
      <c r="E365" t="s">
        <v>1337</v>
      </c>
      <c r="F365" t="s">
        <v>123</v>
      </c>
      <c r="G365" t="s">
        <v>1329</v>
      </c>
      <c r="H365" t="s">
        <v>1340</v>
      </c>
      <c r="I365" t="s">
        <v>1328</v>
      </c>
      <c r="J365" t="s">
        <v>1950</v>
      </c>
      <c r="O365" t="s">
        <v>1945</v>
      </c>
      <c r="P365" t="s">
        <v>1918</v>
      </c>
      <c r="Q365" t="s">
        <v>1945</v>
      </c>
      <c r="R365" t="str">
        <f>IF(IFERROR(VLOOKUP(A365,'Konton 2026'!$A$1:$B$1291,2,FALSE),"ja")="ja","ja","nej")</f>
        <v>nej</v>
      </c>
    </row>
    <row r="366" spans="1:18" hidden="1" x14ac:dyDescent="0.3">
      <c r="A366">
        <v>2371</v>
      </c>
      <c r="B366" t="s">
        <v>354</v>
      </c>
      <c r="C366" t="s">
        <v>1951</v>
      </c>
      <c r="D366" t="s">
        <v>1328</v>
      </c>
      <c r="E366" t="s">
        <v>1337</v>
      </c>
      <c r="F366" t="s">
        <v>123</v>
      </c>
      <c r="G366" t="s">
        <v>1329</v>
      </c>
      <c r="H366" t="s">
        <v>1340</v>
      </c>
      <c r="I366" t="s">
        <v>1337</v>
      </c>
      <c r="O366" t="s">
        <v>1945</v>
      </c>
      <c r="P366" t="s">
        <v>1918</v>
      </c>
      <c r="Q366" t="s">
        <v>1945</v>
      </c>
      <c r="R366" t="str">
        <f>IF(IFERROR(VLOOKUP(A366,'Konton 2026'!$A$1:$B$1291,2,FALSE),"ja")="ja","ja","nej")</f>
        <v>nej</v>
      </c>
    </row>
    <row r="367" spans="1:18" hidden="1" x14ac:dyDescent="0.3">
      <c r="A367">
        <v>2372</v>
      </c>
      <c r="B367" t="s">
        <v>355</v>
      </c>
      <c r="C367" t="s">
        <v>1952</v>
      </c>
      <c r="D367" t="s">
        <v>1328</v>
      </c>
      <c r="E367" t="s">
        <v>1337</v>
      </c>
      <c r="F367" t="s">
        <v>123</v>
      </c>
      <c r="G367" t="s">
        <v>1329</v>
      </c>
      <c r="H367" t="s">
        <v>1340</v>
      </c>
      <c r="I367" t="s">
        <v>1337</v>
      </c>
      <c r="O367" t="s">
        <v>1945</v>
      </c>
      <c r="P367" t="s">
        <v>1918</v>
      </c>
      <c r="Q367" t="s">
        <v>1945</v>
      </c>
      <c r="R367" t="str">
        <f>IF(IFERROR(VLOOKUP(A367,'Konton 2026'!$A$1:$B$1291,2,FALSE),"ja")="ja","ja","nej")</f>
        <v>nej</v>
      </c>
    </row>
    <row r="368" spans="1:18" hidden="1" x14ac:dyDescent="0.3">
      <c r="A368">
        <v>2373</v>
      </c>
      <c r="B368" t="s">
        <v>356</v>
      </c>
      <c r="C368" t="s">
        <v>1953</v>
      </c>
      <c r="D368" t="s">
        <v>1328</v>
      </c>
      <c r="E368" t="s">
        <v>1337</v>
      </c>
      <c r="F368" t="s">
        <v>123</v>
      </c>
      <c r="G368" t="s">
        <v>1329</v>
      </c>
      <c r="H368" t="s">
        <v>1340</v>
      </c>
      <c r="I368" t="s">
        <v>1337</v>
      </c>
      <c r="O368" t="s">
        <v>1954</v>
      </c>
      <c r="P368" t="s">
        <v>1918</v>
      </c>
      <c r="Q368" t="s">
        <v>1945</v>
      </c>
      <c r="R368" t="str">
        <f>IF(IFERROR(VLOOKUP(A368,'Konton 2026'!$A$1:$B$1291,2,FALSE),"ja")="ja","ja","nej")</f>
        <v>nej</v>
      </c>
    </row>
    <row r="369" spans="1:18" hidden="1" x14ac:dyDescent="0.3">
      <c r="A369">
        <v>2390</v>
      </c>
      <c r="B369" t="s">
        <v>357</v>
      </c>
      <c r="C369" t="s">
        <v>1955</v>
      </c>
      <c r="D369" t="s">
        <v>1337</v>
      </c>
      <c r="E369" t="s">
        <v>1337</v>
      </c>
      <c r="F369" t="s">
        <v>11</v>
      </c>
      <c r="G369" t="s">
        <v>1329</v>
      </c>
      <c r="H369" t="s">
        <v>1340</v>
      </c>
      <c r="I369" t="s">
        <v>1328</v>
      </c>
      <c r="J369" t="s">
        <v>1956</v>
      </c>
      <c r="K369" t="s">
        <v>1939</v>
      </c>
      <c r="L369" t="s">
        <v>1957</v>
      </c>
      <c r="N369" t="s">
        <v>1916</v>
      </c>
      <c r="O369" t="s">
        <v>1954</v>
      </c>
      <c r="P369" t="s">
        <v>1918</v>
      </c>
      <c r="Q369" t="s">
        <v>1919</v>
      </c>
      <c r="R369" t="str">
        <f>IF(IFERROR(VLOOKUP(A369,'Konton 2026'!$A$1:$B$1291,2,FALSE),"ja")="ja","ja","nej")</f>
        <v>nej</v>
      </c>
    </row>
    <row r="370" spans="1:18" hidden="1" x14ac:dyDescent="0.3">
      <c r="A370">
        <v>2391</v>
      </c>
      <c r="B370" t="s">
        <v>358</v>
      </c>
      <c r="C370" t="s">
        <v>1958</v>
      </c>
      <c r="D370" t="s">
        <v>1328</v>
      </c>
      <c r="E370" t="s">
        <v>1337</v>
      </c>
      <c r="F370" t="s">
        <v>11</v>
      </c>
      <c r="G370" t="s">
        <v>1329</v>
      </c>
      <c r="H370" t="s">
        <v>1340</v>
      </c>
      <c r="I370" t="s">
        <v>1337</v>
      </c>
      <c r="N370" t="s">
        <v>1916</v>
      </c>
      <c r="O370" t="s">
        <v>1954</v>
      </c>
      <c r="P370" t="s">
        <v>1918</v>
      </c>
      <c r="Q370" t="s">
        <v>1919</v>
      </c>
      <c r="R370" t="str">
        <f>IF(IFERROR(VLOOKUP(A370,'Konton 2026'!$A$1:$B$1291,2,FALSE),"ja")="ja","ja","nej")</f>
        <v>nej</v>
      </c>
    </row>
    <row r="371" spans="1:18" hidden="1" x14ac:dyDescent="0.3">
      <c r="A371">
        <v>2392</v>
      </c>
      <c r="B371" t="s">
        <v>359</v>
      </c>
      <c r="C371" t="s">
        <v>1959</v>
      </c>
      <c r="D371" t="s">
        <v>1328</v>
      </c>
      <c r="E371" t="s">
        <v>1337</v>
      </c>
      <c r="F371" t="s">
        <v>11</v>
      </c>
      <c r="G371" t="s">
        <v>1329</v>
      </c>
      <c r="H371" t="s">
        <v>1340</v>
      </c>
      <c r="I371" t="s">
        <v>1337</v>
      </c>
      <c r="N371" t="s">
        <v>1916</v>
      </c>
      <c r="O371" t="s">
        <v>1954</v>
      </c>
      <c r="P371" t="s">
        <v>1918</v>
      </c>
      <c r="Q371" t="s">
        <v>1919</v>
      </c>
      <c r="R371" t="str">
        <f>IF(IFERROR(VLOOKUP(A371,'Konton 2026'!$A$1:$B$1291,2,FALSE),"ja")="ja","ja","nej")</f>
        <v>nej</v>
      </c>
    </row>
    <row r="372" spans="1:18" hidden="1" x14ac:dyDescent="0.3">
      <c r="A372">
        <v>2393</v>
      </c>
      <c r="B372" t="s">
        <v>360</v>
      </c>
      <c r="C372" t="s">
        <v>1960</v>
      </c>
      <c r="D372" t="s">
        <v>1337</v>
      </c>
      <c r="E372" t="s">
        <v>1337</v>
      </c>
      <c r="F372" t="s">
        <v>11</v>
      </c>
      <c r="G372" t="s">
        <v>1329</v>
      </c>
      <c r="H372" t="s">
        <v>1340</v>
      </c>
      <c r="I372" t="s">
        <v>1337</v>
      </c>
      <c r="N372" t="s">
        <v>1916</v>
      </c>
      <c r="O372" t="s">
        <v>1954</v>
      </c>
      <c r="P372" t="s">
        <v>1918</v>
      </c>
      <c r="Q372" t="s">
        <v>1919</v>
      </c>
      <c r="R372" t="str">
        <f>IF(IFERROR(VLOOKUP(A372,'Konton 2026'!$A$1:$B$1291,2,FALSE),"ja")="ja","ja","nej")</f>
        <v>nej</v>
      </c>
    </row>
    <row r="373" spans="1:18" hidden="1" x14ac:dyDescent="0.3">
      <c r="A373">
        <v>2394</v>
      </c>
      <c r="B373" t="s">
        <v>361</v>
      </c>
      <c r="C373" t="s">
        <v>1961</v>
      </c>
      <c r="D373" t="s">
        <v>1328</v>
      </c>
      <c r="E373" t="s">
        <v>1337</v>
      </c>
      <c r="F373" t="s">
        <v>11</v>
      </c>
      <c r="G373" t="s">
        <v>1329</v>
      </c>
      <c r="H373" t="s">
        <v>1340</v>
      </c>
      <c r="I373" t="s">
        <v>1337</v>
      </c>
      <c r="N373" t="s">
        <v>1916</v>
      </c>
      <c r="O373" t="s">
        <v>1954</v>
      </c>
      <c r="P373" t="s">
        <v>1918</v>
      </c>
      <c r="Q373" t="s">
        <v>1919</v>
      </c>
      <c r="R373" t="str">
        <f>IF(IFERROR(VLOOKUP(A373,'Konton 2026'!$A$1:$B$1291,2,FALSE),"ja")="ja","ja","nej")</f>
        <v>nej</v>
      </c>
    </row>
    <row r="374" spans="1:18" hidden="1" x14ac:dyDescent="0.3">
      <c r="A374">
        <v>2395</v>
      </c>
      <c r="B374" t="s">
        <v>362</v>
      </c>
      <c r="C374" t="s">
        <v>1962</v>
      </c>
      <c r="D374" t="s">
        <v>1328</v>
      </c>
      <c r="E374" t="s">
        <v>1337</v>
      </c>
      <c r="F374" t="s">
        <v>11</v>
      </c>
      <c r="G374" t="s">
        <v>1329</v>
      </c>
      <c r="H374" t="s">
        <v>1340</v>
      </c>
      <c r="I374" t="s">
        <v>1337</v>
      </c>
      <c r="N374" t="s">
        <v>1916</v>
      </c>
      <c r="O374" t="s">
        <v>1954</v>
      </c>
      <c r="P374" t="s">
        <v>1918</v>
      </c>
      <c r="Q374" t="s">
        <v>1919</v>
      </c>
      <c r="R374" t="str">
        <f>IF(IFERROR(VLOOKUP(A374,'Konton 2026'!$A$1:$B$1291,2,FALSE),"ja")="ja","ja","nej")</f>
        <v>nej</v>
      </c>
    </row>
    <row r="375" spans="1:18" hidden="1" x14ac:dyDescent="0.3">
      <c r="A375">
        <v>2396</v>
      </c>
      <c r="B375" t="s">
        <v>130</v>
      </c>
      <c r="C375" t="s">
        <v>1574</v>
      </c>
      <c r="D375" t="s">
        <v>1328</v>
      </c>
      <c r="E375" t="s">
        <v>1337</v>
      </c>
      <c r="F375" t="s">
        <v>11</v>
      </c>
      <c r="G375" t="s">
        <v>1329</v>
      </c>
      <c r="H375" t="s">
        <v>1340</v>
      </c>
      <c r="I375" t="s">
        <v>1337</v>
      </c>
      <c r="N375" t="s">
        <v>1916</v>
      </c>
      <c r="O375" t="s">
        <v>1954</v>
      </c>
      <c r="P375" t="s">
        <v>1918</v>
      </c>
      <c r="Q375" t="s">
        <v>1919</v>
      </c>
      <c r="R375" t="str">
        <f>IF(IFERROR(VLOOKUP(A375,'Konton 2026'!$A$1:$B$1291,2,FALSE),"ja")="ja","ja","nej")</f>
        <v>nej</v>
      </c>
    </row>
    <row r="376" spans="1:18" hidden="1" x14ac:dyDescent="0.3">
      <c r="A376">
        <v>2397</v>
      </c>
      <c r="B376" t="s">
        <v>363</v>
      </c>
      <c r="C376" t="s">
        <v>1963</v>
      </c>
      <c r="D376" t="s">
        <v>1328</v>
      </c>
      <c r="E376" t="s">
        <v>1337</v>
      </c>
      <c r="F376" t="s">
        <v>11</v>
      </c>
      <c r="G376" t="s">
        <v>1329</v>
      </c>
      <c r="H376" t="s">
        <v>1340</v>
      </c>
      <c r="I376" t="s">
        <v>1337</v>
      </c>
      <c r="N376" t="s">
        <v>1916</v>
      </c>
      <c r="O376" t="s">
        <v>1954</v>
      </c>
      <c r="P376" t="s">
        <v>1918</v>
      </c>
      <c r="Q376" t="s">
        <v>1919</v>
      </c>
      <c r="R376" t="str">
        <f>IF(IFERROR(VLOOKUP(A376,'Konton 2026'!$A$1:$B$1291,2,FALSE),"ja")="ja","ja","nej")</f>
        <v>nej</v>
      </c>
    </row>
    <row r="377" spans="1:18" hidden="1" x14ac:dyDescent="0.3">
      <c r="A377">
        <v>2399</v>
      </c>
      <c r="B377" t="s">
        <v>357</v>
      </c>
      <c r="C377" t="s">
        <v>1955</v>
      </c>
      <c r="D377" t="s">
        <v>1328</v>
      </c>
      <c r="E377" t="s">
        <v>1337</v>
      </c>
      <c r="F377" t="s">
        <v>11</v>
      </c>
      <c r="G377" t="s">
        <v>1329</v>
      </c>
      <c r="H377" t="s">
        <v>1340</v>
      </c>
      <c r="I377" t="s">
        <v>1337</v>
      </c>
      <c r="N377" t="s">
        <v>1916</v>
      </c>
      <c r="O377" t="s">
        <v>1954</v>
      </c>
      <c r="P377" t="s">
        <v>1918</v>
      </c>
      <c r="Q377" t="s">
        <v>1919</v>
      </c>
      <c r="R377" t="str">
        <f>IF(IFERROR(VLOOKUP(A377,'Konton 2026'!$A$1:$B$1291,2,FALSE),"ja")="ja","ja","nej")</f>
        <v>nej</v>
      </c>
    </row>
    <row r="378" spans="1:18" hidden="1" x14ac:dyDescent="0.3">
      <c r="A378">
        <v>2410</v>
      </c>
      <c r="B378" t="s">
        <v>364</v>
      </c>
      <c r="C378" t="s">
        <v>1964</v>
      </c>
      <c r="D378" t="s">
        <v>1337</v>
      </c>
      <c r="E378" t="s">
        <v>1337</v>
      </c>
      <c r="F378" t="s">
        <v>11</v>
      </c>
      <c r="G378" t="s">
        <v>1329</v>
      </c>
      <c r="H378" t="s">
        <v>1340</v>
      </c>
      <c r="I378" t="s">
        <v>1328</v>
      </c>
      <c r="J378" t="s">
        <v>1965</v>
      </c>
      <c r="K378" t="s">
        <v>1939</v>
      </c>
      <c r="L378" t="s">
        <v>1966</v>
      </c>
      <c r="N378" t="s">
        <v>1916</v>
      </c>
      <c r="O378" t="s">
        <v>1967</v>
      </c>
      <c r="P378" t="s">
        <v>1918</v>
      </c>
      <c r="Q378" t="s">
        <v>1968</v>
      </c>
      <c r="R378" t="str">
        <f>IF(IFERROR(VLOOKUP(A378,'Konton 2026'!$A$1:$B$1291,2,FALSE),"ja")="ja","ja","nej")</f>
        <v>nej</v>
      </c>
    </row>
    <row r="379" spans="1:18" hidden="1" x14ac:dyDescent="0.3">
      <c r="A379">
        <v>2411</v>
      </c>
      <c r="B379" t="s">
        <v>366</v>
      </c>
      <c r="C379" t="s">
        <v>1969</v>
      </c>
      <c r="D379" t="s">
        <v>1328</v>
      </c>
      <c r="E379" t="s">
        <v>1337</v>
      </c>
      <c r="F379" t="s">
        <v>11</v>
      </c>
      <c r="G379" t="s">
        <v>1329</v>
      </c>
      <c r="H379" t="s">
        <v>1340</v>
      </c>
      <c r="I379" t="s">
        <v>1337</v>
      </c>
      <c r="N379" t="s">
        <v>1916</v>
      </c>
      <c r="O379" t="s">
        <v>1967</v>
      </c>
      <c r="P379" t="s">
        <v>1918</v>
      </c>
      <c r="Q379" t="s">
        <v>1968</v>
      </c>
      <c r="R379" t="str">
        <f>IF(IFERROR(VLOOKUP(A379,'Konton 2026'!$A$1:$B$1291,2,FALSE),"ja")="ja","ja","nej")</f>
        <v>nej</v>
      </c>
    </row>
    <row r="380" spans="1:18" hidden="1" x14ac:dyDescent="0.3">
      <c r="A380">
        <v>2412</v>
      </c>
      <c r="B380" t="s">
        <v>367</v>
      </c>
      <c r="C380" t="s">
        <v>1970</v>
      </c>
      <c r="D380" t="s">
        <v>1328</v>
      </c>
      <c r="E380" t="s">
        <v>1337</v>
      </c>
      <c r="F380" t="s">
        <v>11</v>
      </c>
      <c r="G380" t="s">
        <v>1329</v>
      </c>
      <c r="H380" t="s">
        <v>1340</v>
      </c>
      <c r="I380" t="s">
        <v>1337</v>
      </c>
      <c r="N380" t="s">
        <v>1916</v>
      </c>
      <c r="O380" t="s">
        <v>1967</v>
      </c>
      <c r="P380" t="s">
        <v>1918</v>
      </c>
      <c r="Q380" t="s">
        <v>1968</v>
      </c>
      <c r="R380" t="str">
        <f>IF(IFERROR(VLOOKUP(A380,'Konton 2026'!$A$1:$B$1291,2,FALSE),"ja")="ja","ja","nej")</f>
        <v>nej</v>
      </c>
    </row>
    <row r="381" spans="1:18" hidden="1" x14ac:dyDescent="0.3">
      <c r="A381">
        <v>2417</v>
      </c>
      <c r="B381" t="s">
        <v>368</v>
      </c>
      <c r="C381" t="s">
        <v>1971</v>
      </c>
      <c r="D381" t="s">
        <v>1328</v>
      </c>
      <c r="E381" t="s">
        <v>1337</v>
      </c>
      <c r="F381" t="s">
        <v>11</v>
      </c>
      <c r="G381" t="s">
        <v>1329</v>
      </c>
      <c r="H381" t="s">
        <v>1340</v>
      </c>
      <c r="I381" t="s">
        <v>1337</v>
      </c>
      <c r="N381" t="s">
        <v>1916</v>
      </c>
      <c r="O381" t="s">
        <v>1967</v>
      </c>
      <c r="P381" t="s">
        <v>1918</v>
      </c>
      <c r="Q381" t="s">
        <v>1968</v>
      </c>
      <c r="R381" t="str">
        <f>IF(IFERROR(VLOOKUP(A381,'Konton 2026'!$A$1:$B$1291,2,FALSE),"ja")="ja","ja","nej")</f>
        <v>nej</v>
      </c>
    </row>
    <row r="382" spans="1:18" hidden="1" x14ac:dyDescent="0.3">
      <c r="A382">
        <v>2419</v>
      </c>
      <c r="B382" t="s">
        <v>369</v>
      </c>
      <c r="C382" t="s">
        <v>1964</v>
      </c>
      <c r="D382" t="s">
        <v>1328</v>
      </c>
      <c r="E382" t="s">
        <v>1337</v>
      </c>
      <c r="F382" t="s">
        <v>11</v>
      </c>
      <c r="G382" t="s">
        <v>1329</v>
      </c>
      <c r="H382" t="s">
        <v>1340</v>
      </c>
      <c r="I382" t="s">
        <v>1337</v>
      </c>
      <c r="N382" t="s">
        <v>1916</v>
      </c>
      <c r="O382" t="s">
        <v>1967</v>
      </c>
      <c r="P382" t="s">
        <v>1918</v>
      </c>
      <c r="Q382" t="s">
        <v>1968</v>
      </c>
      <c r="R382" t="str">
        <f>IF(IFERROR(VLOOKUP(A382,'Konton 2026'!$A$1:$B$1291,2,FALSE),"ja")="ja","ja","nej")</f>
        <v>nej</v>
      </c>
    </row>
    <row r="383" spans="1:18" hidden="1" x14ac:dyDescent="0.3">
      <c r="A383">
        <v>2420</v>
      </c>
      <c r="B383" t="s">
        <v>370</v>
      </c>
      <c r="C383" t="s">
        <v>1972</v>
      </c>
      <c r="D383" t="s">
        <v>1337</v>
      </c>
      <c r="E383" t="s">
        <v>1337</v>
      </c>
      <c r="F383" t="s">
        <v>11</v>
      </c>
      <c r="G383" t="s">
        <v>1329</v>
      </c>
      <c r="H383" t="s">
        <v>1340</v>
      </c>
      <c r="I383" t="s">
        <v>1328</v>
      </c>
      <c r="J383" t="s">
        <v>1973</v>
      </c>
      <c r="N383" t="s">
        <v>1974</v>
      </c>
      <c r="O383" t="s">
        <v>1975</v>
      </c>
      <c r="P383" t="s">
        <v>1918</v>
      </c>
      <c r="Q383" t="s">
        <v>1975</v>
      </c>
      <c r="R383" t="str">
        <f>IF(IFERROR(VLOOKUP(A383,'Konton 2026'!$A$1:$B$1291,2,FALSE),"ja")="ja","ja","nej")</f>
        <v>nej</v>
      </c>
    </row>
    <row r="384" spans="1:18" hidden="1" x14ac:dyDescent="0.3">
      <c r="A384">
        <v>2421</v>
      </c>
      <c r="B384" t="s">
        <v>371</v>
      </c>
      <c r="C384" t="s">
        <v>1976</v>
      </c>
      <c r="D384" t="s">
        <v>1328</v>
      </c>
      <c r="E384" t="s">
        <v>1337</v>
      </c>
      <c r="F384" t="s">
        <v>11</v>
      </c>
      <c r="G384" t="s">
        <v>1329</v>
      </c>
      <c r="H384" t="s">
        <v>1340</v>
      </c>
      <c r="I384" t="s">
        <v>1337</v>
      </c>
      <c r="N384" t="s">
        <v>1974</v>
      </c>
      <c r="O384" t="s">
        <v>1975</v>
      </c>
      <c r="P384" t="s">
        <v>1918</v>
      </c>
      <c r="Q384" t="s">
        <v>1975</v>
      </c>
      <c r="R384" t="str">
        <f>IF(IFERROR(VLOOKUP(A384,'Konton 2026'!$A$1:$B$1291,2,FALSE),"ja")="ja","ja","nej")</f>
        <v>nej</v>
      </c>
    </row>
    <row r="385" spans="1:18" hidden="1" x14ac:dyDescent="0.3">
      <c r="A385">
        <v>2429</v>
      </c>
      <c r="B385" t="s">
        <v>372</v>
      </c>
      <c r="C385" t="s">
        <v>1977</v>
      </c>
      <c r="D385" t="s">
        <v>1328</v>
      </c>
      <c r="E385" t="s">
        <v>1337</v>
      </c>
      <c r="F385" t="s">
        <v>11</v>
      </c>
      <c r="G385" t="s">
        <v>1329</v>
      </c>
      <c r="H385" t="s">
        <v>1340</v>
      </c>
      <c r="I385" t="s">
        <v>1337</v>
      </c>
      <c r="N385" t="s">
        <v>1974</v>
      </c>
      <c r="O385" t="s">
        <v>1975</v>
      </c>
      <c r="P385" t="s">
        <v>1918</v>
      </c>
      <c r="Q385" t="s">
        <v>1975</v>
      </c>
      <c r="R385" t="str">
        <f>IF(IFERROR(VLOOKUP(A385,'Konton 2026'!$A$1:$B$1291,2,FALSE),"ja")="ja","ja","nej")</f>
        <v>nej</v>
      </c>
    </row>
    <row r="386" spans="1:18" hidden="1" x14ac:dyDescent="0.3">
      <c r="A386">
        <v>2430</v>
      </c>
      <c r="B386" t="s">
        <v>151</v>
      </c>
      <c r="C386" t="s">
        <v>1608</v>
      </c>
      <c r="D386" t="s">
        <v>1328</v>
      </c>
      <c r="E386" t="s">
        <v>1337</v>
      </c>
      <c r="F386" t="s">
        <v>11</v>
      </c>
      <c r="G386" t="s">
        <v>1329</v>
      </c>
      <c r="H386" t="s">
        <v>1340</v>
      </c>
      <c r="I386" t="s">
        <v>1328</v>
      </c>
      <c r="J386" t="s">
        <v>1978</v>
      </c>
      <c r="K386" t="s">
        <v>1979</v>
      </c>
      <c r="L386" t="s">
        <v>1611</v>
      </c>
      <c r="N386" t="s">
        <v>1974</v>
      </c>
      <c r="O386" t="s">
        <v>1980</v>
      </c>
      <c r="P386" t="s">
        <v>1918</v>
      </c>
      <c r="Q386" t="s">
        <v>1980</v>
      </c>
      <c r="R386" t="str">
        <f>IF(IFERROR(VLOOKUP(A386,'Konton 2026'!$A$1:$B$1291,2,FALSE),"ja")="ja","ja","nej")</f>
        <v>nej</v>
      </c>
    </row>
    <row r="387" spans="1:18" hidden="1" x14ac:dyDescent="0.3">
      <c r="A387">
        <v>2431</v>
      </c>
      <c r="B387" t="s">
        <v>153</v>
      </c>
      <c r="C387" t="s">
        <v>1614</v>
      </c>
      <c r="D387" t="s">
        <v>1328</v>
      </c>
      <c r="E387" t="s">
        <v>1337</v>
      </c>
      <c r="F387" t="s">
        <v>11</v>
      </c>
      <c r="G387" t="s">
        <v>1329</v>
      </c>
      <c r="H387" t="s">
        <v>1340</v>
      </c>
      <c r="I387" t="s">
        <v>1337</v>
      </c>
      <c r="N387" t="s">
        <v>1974</v>
      </c>
      <c r="O387" t="s">
        <v>1980</v>
      </c>
      <c r="P387" t="s">
        <v>1918</v>
      </c>
      <c r="Q387" t="s">
        <v>1980</v>
      </c>
      <c r="R387" t="str">
        <f>IF(IFERROR(VLOOKUP(A387,'Konton 2026'!$A$1:$B$1291,2,FALSE),"ja")="ja","ja","nej")</f>
        <v>nej</v>
      </c>
    </row>
    <row r="388" spans="1:18" hidden="1" x14ac:dyDescent="0.3">
      <c r="A388">
        <v>2438</v>
      </c>
      <c r="B388" t="s">
        <v>152</v>
      </c>
      <c r="C388" t="s">
        <v>1613</v>
      </c>
      <c r="D388" t="s">
        <v>1328</v>
      </c>
      <c r="E388" t="s">
        <v>1337</v>
      </c>
      <c r="F388" t="s">
        <v>11</v>
      </c>
      <c r="G388" t="s">
        <v>1329</v>
      </c>
      <c r="H388" t="s">
        <v>1340</v>
      </c>
      <c r="I388" t="s">
        <v>1337</v>
      </c>
      <c r="N388" t="s">
        <v>1974</v>
      </c>
      <c r="O388" t="s">
        <v>1980</v>
      </c>
      <c r="P388" t="s">
        <v>1918</v>
      </c>
      <c r="Q388" t="s">
        <v>1980</v>
      </c>
      <c r="R388" t="str">
        <f>IF(IFERROR(VLOOKUP(A388,'Konton 2026'!$A$1:$B$1291,2,FALSE),"ja")="ja","ja","nej")</f>
        <v>nej</v>
      </c>
    </row>
    <row r="389" spans="1:18" hidden="1" x14ac:dyDescent="0.3">
      <c r="A389">
        <v>2439</v>
      </c>
      <c r="B389" t="s">
        <v>373</v>
      </c>
      <c r="C389" t="s">
        <v>1615</v>
      </c>
      <c r="D389" t="s">
        <v>1328</v>
      </c>
      <c r="E389" t="s">
        <v>1337</v>
      </c>
      <c r="F389" t="s">
        <v>11</v>
      </c>
      <c r="G389" t="s">
        <v>1329</v>
      </c>
      <c r="H389" t="s">
        <v>1340</v>
      </c>
      <c r="I389" t="s">
        <v>1337</v>
      </c>
      <c r="N389" t="s">
        <v>1974</v>
      </c>
      <c r="O389" t="s">
        <v>1980</v>
      </c>
      <c r="P389" t="s">
        <v>1918</v>
      </c>
      <c r="Q389" t="s">
        <v>1980</v>
      </c>
      <c r="R389" t="str">
        <f>IF(IFERROR(VLOOKUP(A389,'Konton 2026'!$A$1:$B$1291,2,FALSE),"ja")="ja","ja","nej")</f>
        <v>nej</v>
      </c>
    </row>
    <row r="390" spans="1:18" hidden="1" x14ac:dyDescent="0.3">
      <c r="A390">
        <v>2440</v>
      </c>
      <c r="B390" t="s">
        <v>374</v>
      </c>
      <c r="C390" t="s">
        <v>1981</v>
      </c>
      <c r="D390" t="s">
        <v>1337</v>
      </c>
      <c r="E390" t="s">
        <v>1337</v>
      </c>
      <c r="F390" t="s">
        <v>11</v>
      </c>
      <c r="G390" t="s">
        <v>1329</v>
      </c>
      <c r="H390" t="s">
        <v>1340</v>
      </c>
      <c r="I390" t="s">
        <v>1328</v>
      </c>
      <c r="J390" t="s">
        <v>1982</v>
      </c>
      <c r="K390" t="s">
        <v>1983</v>
      </c>
      <c r="N390" t="s">
        <v>1984</v>
      </c>
      <c r="O390" t="s">
        <v>1985</v>
      </c>
      <c r="P390" t="s">
        <v>1986</v>
      </c>
      <c r="Q390" t="s">
        <v>1985</v>
      </c>
      <c r="R390" t="str">
        <f>IF(IFERROR(VLOOKUP(A390,'Konton 2026'!$A$1:$B$1291,2,FALSE),"ja")="ja","ja","nej")</f>
        <v>nej</v>
      </c>
    </row>
    <row r="391" spans="1:18" hidden="1" x14ac:dyDescent="0.3">
      <c r="A391">
        <v>2441</v>
      </c>
      <c r="B391" t="s">
        <v>374</v>
      </c>
      <c r="C391" t="s">
        <v>1981</v>
      </c>
      <c r="D391" t="s">
        <v>1328</v>
      </c>
      <c r="E391" t="s">
        <v>1337</v>
      </c>
      <c r="F391" t="s">
        <v>11</v>
      </c>
      <c r="G391" t="s">
        <v>1329</v>
      </c>
      <c r="H391" t="s">
        <v>1340</v>
      </c>
      <c r="I391" t="s">
        <v>1337</v>
      </c>
      <c r="N391" t="s">
        <v>1984</v>
      </c>
      <c r="O391" t="s">
        <v>1985</v>
      </c>
      <c r="P391" t="s">
        <v>1986</v>
      </c>
      <c r="Q391" t="s">
        <v>1985</v>
      </c>
      <c r="R391" t="str">
        <f>IF(IFERROR(VLOOKUP(A391,'Konton 2026'!$A$1:$B$1291,2,FALSE),"ja")="ja","ja","nej")</f>
        <v>nej</v>
      </c>
    </row>
    <row r="392" spans="1:18" hidden="1" x14ac:dyDescent="0.3">
      <c r="A392">
        <v>2443</v>
      </c>
      <c r="B392" t="s">
        <v>375</v>
      </c>
      <c r="C392" t="s">
        <v>1987</v>
      </c>
      <c r="D392" t="s">
        <v>1328</v>
      </c>
      <c r="E392" t="s">
        <v>1337</v>
      </c>
      <c r="F392" t="s">
        <v>11</v>
      </c>
      <c r="G392" t="s">
        <v>1329</v>
      </c>
      <c r="H392" t="s">
        <v>1340</v>
      </c>
      <c r="I392" t="s">
        <v>1337</v>
      </c>
      <c r="N392" t="s">
        <v>1984</v>
      </c>
      <c r="O392" t="s">
        <v>1985</v>
      </c>
      <c r="P392" t="s">
        <v>1986</v>
      </c>
      <c r="Q392" t="s">
        <v>1985</v>
      </c>
      <c r="R392" t="str">
        <f>IF(IFERROR(VLOOKUP(A392,'Konton 2026'!$A$1:$B$1291,2,FALSE),"ja")="ja","ja","nej")</f>
        <v>nej</v>
      </c>
    </row>
    <row r="393" spans="1:18" hidden="1" x14ac:dyDescent="0.3">
      <c r="A393">
        <v>2445</v>
      </c>
      <c r="B393" t="s">
        <v>376</v>
      </c>
      <c r="C393" t="s">
        <v>1988</v>
      </c>
      <c r="D393" t="s">
        <v>1328</v>
      </c>
      <c r="E393" t="s">
        <v>1337</v>
      </c>
      <c r="F393" t="s">
        <v>11</v>
      </c>
      <c r="G393" t="s">
        <v>1329</v>
      </c>
      <c r="H393" t="s">
        <v>1340</v>
      </c>
      <c r="I393" t="s">
        <v>1337</v>
      </c>
      <c r="N393" t="s">
        <v>1984</v>
      </c>
      <c r="O393" t="s">
        <v>1985</v>
      </c>
      <c r="P393" t="s">
        <v>1986</v>
      </c>
      <c r="Q393" t="s">
        <v>1985</v>
      </c>
      <c r="R393" t="str">
        <f>IF(IFERROR(VLOOKUP(A393,'Konton 2026'!$A$1:$B$1291,2,FALSE),"ja")="ja","ja","nej")</f>
        <v>nej</v>
      </c>
    </row>
    <row r="394" spans="1:18" hidden="1" x14ac:dyDescent="0.3">
      <c r="A394">
        <v>2448</v>
      </c>
      <c r="B394" t="s">
        <v>377</v>
      </c>
      <c r="C394" t="s">
        <v>1989</v>
      </c>
      <c r="D394" t="s">
        <v>1328</v>
      </c>
      <c r="E394" t="s">
        <v>1328</v>
      </c>
      <c r="F394" t="s">
        <v>11</v>
      </c>
      <c r="G394" t="s">
        <v>1329</v>
      </c>
      <c r="H394" t="s">
        <v>1340</v>
      </c>
      <c r="I394" t="s">
        <v>1337</v>
      </c>
      <c r="N394" t="s">
        <v>1984</v>
      </c>
      <c r="O394" t="s">
        <v>1985</v>
      </c>
      <c r="P394" t="s">
        <v>1986</v>
      </c>
      <c r="Q394" t="s">
        <v>1985</v>
      </c>
      <c r="R394" t="str">
        <f>IF(IFERROR(VLOOKUP(A394,'Konton 2026'!$A$1:$B$1291,2,FALSE),"ja")="ja","ja","nej")</f>
        <v>nej</v>
      </c>
    </row>
    <row r="395" spans="1:18" hidden="1" x14ac:dyDescent="0.3">
      <c r="A395">
        <v>2450</v>
      </c>
      <c r="B395" t="s">
        <v>378</v>
      </c>
      <c r="C395" t="s">
        <v>1990</v>
      </c>
      <c r="D395" t="s">
        <v>1328</v>
      </c>
      <c r="E395" t="s">
        <v>1337</v>
      </c>
      <c r="F395" t="s">
        <v>11</v>
      </c>
      <c r="G395" t="s">
        <v>1329</v>
      </c>
      <c r="H395" t="s">
        <v>1340</v>
      </c>
      <c r="I395" t="s">
        <v>1328</v>
      </c>
      <c r="N395" t="s">
        <v>1974</v>
      </c>
      <c r="O395" t="s">
        <v>1991</v>
      </c>
      <c r="P395" t="s">
        <v>1918</v>
      </c>
      <c r="Q395" t="s">
        <v>1968</v>
      </c>
      <c r="R395" t="str">
        <f>IF(IFERROR(VLOOKUP(A395,'Konton 2026'!$A$1:$B$1291,2,FALSE),"ja")="ja","ja","nej")</f>
        <v>nej</v>
      </c>
    </row>
    <row r="396" spans="1:18" hidden="1" x14ac:dyDescent="0.3">
      <c r="A396">
        <v>2460</v>
      </c>
      <c r="B396" t="s">
        <v>379</v>
      </c>
      <c r="C396" t="s">
        <v>1992</v>
      </c>
      <c r="D396" t="s">
        <v>1328</v>
      </c>
      <c r="E396" t="s">
        <v>1337</v>
      </c>
      <c r="F396" t="s">
        <v>123</v>
      </c>
      <c r="G396" t="s">
        <v>1329</v>
      </c>
      <c r="H396" t="s">
        <v>1340</v>
      </c>
      <c r="I396" t="s">
        <v>1328</v>
      </c>
      <c r="J396" t="s">
        <v>1993</v>
      </c>
      <c r="K396" t="s">
        <v>1994</v>
      </c>
      <c r="O396" t="s">
        <v>1995</v>
      </c>
      <c r="P396" t="s">
        <v>1986</v>
      </c>
      <c r="Q396" t="s">
        <v>1968</v>
      </c>
      <c r="R396" t="str">
        <f>IF(IFERROR(VLOOKUP(A396,'Konton 2026'!$A$1:$B$1291,2,FALSE),"ja")="ja","ja","nej")</f>
        <v>nej</v>
      </c>
    </row>
    <row r="397" spans="1:18" hidden="1" x14ac:dyDescent="0.3">
      <c r="A397">
        <v>2461</v>
      </c>
      <c r="B397" t="s">
        <v>380</v>
      </c>
      <c r="C397" t="s">
        <v>1996</v>
      </c>
      <c r="D397" t="s">
        <v>1328</v>
      </c>
      <c r="E397" t="s">
        <v>1337</v>
      </c>
      <c r="F397" t="s">
        <v>123</v>
      </c>
      <c r="G397" t="s">
        <v>1329</v>
      </c>
      <c r="H397" t="s">
        <v>1340</v>
      </c>
      <c r="I397" t="s">
        <v>1337</v>
      </c>
      <c r="O397" t="s">
        <v>1995</v>
      </c>
      <c r="P397" t="s">
        <v>1986</v>
      </c>
      <c r="Q397" t="s">
        <v>1968</v>
      </c>
      <c r="R397" t="str">
        <f>IF(IFERROR(VLOOKUP(A397,'Konton 2026'!$A$1:$B$1291,2,FALSE),"ja")="ja","ja","nej")</f>
        <v>nej</v>
      </c>
    </row>
    <row r="398" spans="1:18" hidden="1" x14ac:dyDescent="0.3">
      <c r="A398">
        <v>2462</v>
      </c>
      <c r="B398" t="s">
        <v>381</v>
      </c>
      <c r="C398" t="s">
        <v>1997</v>
      </c>
      <c r="D398" t="s">
        <v>1328</v>
      </c>
      <c r="E398" t="s">
        <v>1337</v>
      </c>
      <c r="F398" t="s">
        <v>123</v>
      </c>
      <c r="G398" t="s">
        <v>1329</v>
      </c>
      <c r="H398" t="s">
        <v>1340</v>
      </c>
      <c r="I398" t="s">
        <v>1337</v>
      </c>
      <c r="O398" t="s">
        <v>1995</v>
      </c>
      <c r="P398" t="s">
        <v>1986</v>
      </c>
      <c r="Q398" t="s">
        <v>1968</v>
      </c>
      <c r="R398" t="str">
        <f>IF(IFERROR(VLOOKUP(A398,'Konton 2026'!$A$1:$B$1291,2,FALSE),"ja")="ja","ja","nej")</f>
        <v>nej</v>
      </c>
    </row>
    <row r="399" spans="1:18" hidden="1" x14ac:dyDescent="0.3">
      <c r="A399">
        <v>2463</v>
      </c>
      <c r="B399" t="s">
        <v>382</v>
      </c>
      <c r="C399" t="s">
        <v>1998</v>
      </c>
      <c r="D399" t="s">
        <v>1328</v>
      </c>
      <c r="E399" t="s">
        <v>1337</v>
      </c>
      <c r="F399" t="s">
        <v>123</v>
      </c>
      <c r="G399" t="s">
        <v>1329</v>
      </c>
      <c r="H399" t="s">
        <v>1340</v>
      </c>
      <c r="I399" t="s">
        <v>1337</v>
      </c>
      <c r="O399" t="s">
        <v>1995</v>
      </c>
      <c r="P399" t="s">
        <v>1986</v>
      </c>
      <c r="Q399" t="s">
        <v>1968</v>
      </c>
      <c r="R399" t="str">
        <f>IF(IFERROR(VLOOKUP(A399,'Konton 2026'!$A$1:$B$1291,2,FALSE),"ja")="ja","ja","nej")</f>
        <v>nej</v>
      </c>
    </row>
    <row r="400" spans="1:18" hidden="1" x14ac:dyDescent="0.3">
      <c r="A400">
        <v>2470</v>
      </c>
      <c r="B400" t="s">
        <v>383</v>
      </c>
      <c r="C400" t="s">
        <v>1999</v>
      </c>
      <c r="D400" t="s">
        <v>1328</v>
      </c>
      <c r="E400" t="s">
        <v>1337</v>
      </c>
      <c r="F400" t="s">
        <v>123</v>
      </c>
      <c r="G400" t="s">
        <v>1329</v>
      </c>
      <c r="H400" t="s">
        <v>1340</v>
      </c>
      <c r="I400" t="s">
        <v>1328</v>
      </c>
      <c r="J400" t="s">
        <v>2000</v>
      </c>
      <c r="K400" t="s">
        <v>1994</v>
      </c>
      <c r="P400" t="s">
        <v>1986</v>
      </c>
      <c r="Q400" t="s">
        <v>1968</v>
      </c>
      <c r="R400" t="str">
        <f>IF(IFERROR(VLOOKUP(A400,'Konton 2026'!$A$1:$B$1291,2,FALSE),"ja")="ja","ja","nej")</f>
        <v>nej</v>
      </c>
    </row>
    <row r="401" spans="1:18" hidden="1" x14ac:dyDescent="0.3">
      <c r="A401">
        <v>2471</v>
      </c>
      <c r="B401" t="s">
        <v>384</v>
      </c>
      <c r="C401" t="s">
        <v>2001</v>
      </c>
      <c r="D401" t="s">
        <v>1328</v>
      </c>
      <c r="E401" t="s">
        <v>1337</v>
      </c>
      <c r="F401" t="s">
        <v>123</v>
      </c>
      <c r="G401" t="s">
        <v>1329</v>
      </c>
      <c r="H401" t="s">
        <v>1340</v>
      </c>
      <c r="I401" t="s">
        <v>1337</v>
      </c>
      <c r="O401" t="s">
        <v>1995</v>
      </c>
      <c r="P401" t="s">
        <v>1986</v>
      </c>
      <c r="Q401" t="s">
        <v>1968</v>
      </c>
      <c r="R401" t="str">
        <f>IF(IFERROR(VLOOKUP(A401,'Konton 2026'!$A$1:$B$1291,2,FALSE),"ja")="ja","ja","nej")</f>
        <v>nej</v>
      </c>
    </row>
    <row r="402" spans="1:18" hidden="1" x14ac:dyDescent="0.3">
      <c r="A402">
        <v>2472</v>
      </c>
      <c r="B402" t="s">
        <v>385</v>
      </c>
      <c r="C402" t="s">
        <v>2002</v>
      </c>
      <c r="D402" t="s">
        <v>1328</v>
      </c>
      <c r="E402" t="s">
        <v>1337</v>
      </c>
      <c r="F402" t="s">
        <v>123</v>
      </c>
      <c r="G402" t="s">
        <v>1329</v>
      </c>
      <c r="H402" t="s">
        <v>1340</v>
      </c>
      <c r="I402" t="s">
        <v>1337</v>
      </c>
      <c r="O402" t="s">
        <v>1995</v>
      </c>
      <c r="P402" t="s">
        <v>1986</v>
      </c>
      <c r="Q402" t="s">
        <v>1968</v>
      </c>
      <c r="R402" t="str">
        <f>IF(IFERROR(VLOOKUP(A402,'Konton 2026'!$A$1:$B$1291,2,FALSE),"ja")="ja","ja","nej")</f>
        <v>nej</v>
      </c>
    </row>
    <row r="403" spans="1:18" hidden="1" x14ac:dyDescent="0.3">
      <c r="A403">
        <v>2473</v>
      </c>
      <c r="B403" t="s">
        <v>386</v>
      </c>
      <c r="C403" t="s">
        <v>2003</v>
      </c>
      <c r="D403" t="s">
        <v>1328</v>
      </c>
      <c r="E403" t="s">
        <v>1337</v>
      </c>
      <c r="F403" t="s">
        <v>123</v>
      </c>
      <c r="G403" t="s">
        <v>1329</v>
      </c>
      <c r="H403" t="s">
        <v>1340</v>
      </c>
      <c r="I403" t="s">
        <v>1337</v>
      </c>
      <c r="O403" t="s">
        <v>2004</v>
      </c>
      <c r="P403" t="s">
        <v>1986</v>
      </c>
      <c r="Q403" t="s">
        <v>1968</v>
      </c>
      <c r="R403" t="str">
        <f>IF(IFERROR(VLOOKUP(A403,'Konton 2026'!$A$1:$B$1291,2,FALSE),"ja")="ja","ja","nej")</f>
        <v>nej</v>
      </c>
    </row>
    <row r="404" spans="1:18" hidden="1" x14ac:dyDescent="0.3">
      <c r="A404">
        <v>2480</v>
      </c>
      <c r="B404" t="s">
        <v>2005</v>
      </c>
      <c r="C404" t="s">
        <v>2006</v>
      </c>
      <c r="D404" t="s">
        <v>1337</v>
      </c>
      <c r="E404" t="s">
        <v>1337</v>
      </c>
      <c r="F404" t="s">
        <v>11</v>
      </c>
      <c r="G404" t="s">
        <v>1329</v>
      </c>
      <c r="H404" t="s">
        <v>1340</v>
      </c>
      <c r="I404" t="s">
        <v>1328</v>
      </c>
      <c r="N404" t="s">
        <v>1916</v>
      </c>
      <c r="O404" t="s">
        <v>2007</v>
      </c>
      <c r="P404" t="s">
        <v>1918</v>
      </c>
      <c r="Q404" t="s">
        <v>1968</v>
      </c>
      <c r="R404" t="str">
        <f>IF(IFERROR(VLOOKUP(A404,'Konton 2026'!$A$1:$B$1291,2,FALSE),"ja")="ja","ja","nej")</f>
        <v>nej</v>
      </c>
    </row>
    <row r="405" spans="1:18" hidden="1" x14ac:dyDescent="0.3">
      <c r="A405">
        <v>2490</v>
      </c>
      <c r="B405" t="s">
        <v>388</v>
      </c>
      <c r="C405" t="s">
        <v>2008</v>
      </c>
      <c r="D405" t="s">
        <v>1337</v>
      </c>
      <c r="E405" t="s">
        <v>1337</v>
      </c>
      <c r="F405" t="s">
        <v>11</v>
      </c>
      <c r="G405" t="s">
        <v>1329</v>
      </c>
      <c r="H405" t="s">
        <v>1340</v>
      </c>
      <c r="I405" t="s">
        <v>1328</v>
      </c>
      <c r="J405" t="s">
        <v>2009</v>
      </c>
      <c r="K405" t="s">
        <v>2010</v>
      </c>
      <c r="N405" t="s">
        <v>1974</v>
      </c>
      <c r="O405" t="s">
        <v>2004</v>
      </c>
      <c r="P405" t="s">
        <v>1918</v>
      </c>
      <c r="Q405" t="s">
        <v>1968</v>
      </c>
      <c r="R405" t="str">
        <f>IF(IFERROR(VLOOKUP(A405,'Konton 2026'!$A$1:$B$1291,2,FALSE),"ja")="ja","ja","nej")</f>
        <v>nej</v>
      </c>
    </row>
    <row r="406" spans="1:18" hidden="1" x14ac:dyDescent="0.3">
      <c r="A406">
        <v>2491</v>
      </c>
      <c r="B406" t="s">
        <v>389</v>
      </c>
      <c r="C406" t="s">
        <v>2011</v>
      </c>
      <c r="D406" t="s">
        <v>1328</v>
      </c>
      <c r="E406" t="s">
        <v>1337</v>
      </c>
      <c r="F406" t="s">
        <v>11</v>
      </c>
      <c r="G406" t="s">
        <v>1329</v>
      </c>
      <c r="H406" t="s">
        <v>1340</v>
      </c>
      <c r="I406" t="s">
        <v>1337</v>
      </c>
      <c r="N406" t="s">
        <v>1974</v>
      </c>
      <c r="O406" t="s">
        <v>2004</v>
      </c>
      <c r="P406" t="s">
        <v>1918</v>
      </c>
      <c r="Q406" t="s">
        <v>1968</v>
      </c>
      <c r="R406" t="str">
        <f>IF(IFERROR(VLOOKUP(A406,'Konton 2026'!$A$1:$B$1291,2,FALSE),"ja")="ja","ja","nej")</f>
        <v>nej</v>
      </c>
    </row>
    <row r="407" spans="1:18" hidden="1" x14ac:dyDescent="0.3">
      <c r="A407">
        <v>2492</v>
      </c>
      <c r="B407" t="s">
        <v>390</v>
      </c>
      <c r="C407" t="s">
        <v>2012</v>
      </c>
      <c r="D407" t="s">
        <v>1328</v>
      </c>
      <c r="E407" t="s">
        <v>1337</v>
      </c>
      <c r="F407" t="s">
        <v>11</v>
      </c>
      <c r="G407" t="s">
        <v>1329</v>
      </c>
      <c r="H407" t="s">
        <v>1340</v>
      </c>
      <c r="I407" t="s">
        <v>1337</v>
      </c>
      <c r="N407" t="s">
        <v>1974</v>
      </c>
      <c r="O407" t="s">
        <v>2013</v>
      </c>
      <c r="P407" t="s">
        <v>1918</v>
      </c>
      <c r="Q407" t="s">
        <v>1968</v>
      </c>
      <c r="R407" t="str">
        <f>IF(IFERROR(VLOOKUP(A407,'Konton 2026'!$A$1:$B$1291,2,FALSE),"ja")="ja","ja","nej")</f>
        <v>nej</v>
      </c>
    </row>
    <row r="408" spans="1:18" hidden="1" x14ac:dyDescent="0.3">
      <c r="A408">
        <v>2499</v>
      </c>
      <c r="B408" t="s">
        <v>391</v>
      </c>
      <c r="C408" t="s">
        <v>2014</v>
      </c>
      <c r="D408" t="s">
        <v>1328</v>
      </c>
      <c r="E408" t="s">
        <v>1337</v>
      </c>
      <c r="F408" t="s">
        <v>11</v>
      </c>
      <c r="G408" t="s">
        <v>1329</v>
      </c>
      <c r="H408" t="s">
        <v>1340</v>
      </c>
      <c r="I408" t="s">
        <v>1337</v>
      </c>
      <c r="N408" t="s">
        <v>1974</v>
      </c>
      <c r="O408" t="s">
        <v>2004</v>
      </c>
      <c r="P408" t="s">
        <v>1918</v>
      </c>
      <c r="Q408" t="s">
        <v>1968</v>
      </c>
      <c r="R408" t="str">
        <f>IF(IFERROR(VLOOKUP(A408,'Konton 2026'!$A$1:$B$1291,2,FALSE),"ja")="ja","ja","nej")</f>
        <v>nej</v>
      </c>
    </row>
    <row r="409" spans="1:18" hidden="1" x14ac:dyDescent="0.3">
      <c r="A409">
        <v>2510</v>
      </c>
      <c r="B409" t="s">
        <v>392</v>
      </c>
      <c r="C409" t="s">
        <v>2015</v>
      </c>
      <c r="D409" t="s">
        <v>1337</v>
      </c>
      <c r="E409" t="s">
        <v>1337</v>
      </c>
      <c r="F409" t="s">
        <v>11</v>
      </c>
      <c r="G409" t="s">
        <v>1329</v>
      </c>
      <c r="H409" t="s">
        <v>1340</v>
      </c>
      <c r="I409" t="s">
        <v>1328</v>
      </c>
      <c r="J409" t="s">
        <v>2016</v>
      </c>
      <c r="L409" t="s">
        <v>2017</v>
      </c>
      <c r="N409" t="s">
        <v>2018</v>
      </c>
      <c r="O409" t="s">
        <v>2019</v>
      </c>
      <c r="P409" t="s">
        <v>2020</v>
      </c>
      <c r="Q409" t="s">
        <v>2019</v>
      </c>
      <c r="R409" t="str">
        <f>IF(IFERROR(VLOOKUP(A409,'Konton 2026'!$A$1:$B$1291,2,FALSE),"ja")="ja","ja","nej")</f>
        <v>nej</v>
      </c>
    </row>
    <row r="410" spans="1:18" hidden="1" x14ac:dyDescent="0.3">
      <c r="A410">
        <v>2512</v>
      </c>
      <c r="B410" t="s">
        <v>394</v>
      </c>
      <c r="C410" t="s">
        <v>2021</v>
      </c>
      <c r="D410" t="s">
        <v>1328</v>
      </c>
      <c r="E410" t="s">
        <v>1337</v>
      </c>
      <c r="F410" t="s">
        <v>11</v>
      </c>
      <c r="G410" t="s">
        <v>1329</v>
      </c>
      <c r="H410" t="s">
        <v>1340</v>
      </c>
      <c r="I410" t="s">
        <v>1337</v>
      </c>
      <c r="N410" t="s">
        <v>2018</v>
      </c>
      <c r="O410" t="s">
        <v>2019</v>
      </c>
      <c r="P410" t="s">
        <v>2020</v>
      </c>
      <c r="Q410" t="s">
        <v>2019</v>
      </c>
      <c r="R410" t="str">
        <f>IF(IFERROR(VLOOKUP(A410,'Konton 2026'!$A$1:$B$1291,2,FALSE),"ja")="ja","ja","nej")</f>
        <v>nej</v>
      </c>
    </row>
    <row r="411" spans="1:18" hidden="1" x14ac:dyDescent="0.3">
      <c r="A411">
        <v>2513</v>
      </c>
      <c r="B411" t="s">
        <v>395</v>
      </c>
      <c r="C411" t="s">
        <v>2022</v>
      </c>
      <c r="D411" t="s">
        <v>1328</v>
      </c>
      <c r="E411" t="s">
        <v>1337</v>
      </c>
      <c r="F411" t="s">
        <v>11</v>
      </c>
      <c r="G411" t="s">
        <v>1329</v>
      </c>
      <c r="H411" t="s">
        <v>1340</v>
      </c>
      <c r="I411" t="s">
        <v>1337</v>
      </c>
      <c r="N411" t="s">
        <v>2018</v>
      </c>
      <c r="O411" t="s">
        <v>2019</v>
      </c>
      <c r="P411" t="s">
        <v>2020</v>
      </c>
      <c r="Q411" t="s">
        <v>2019</v>
      </c>
      <c r="R411" t="str">
        <f>IF(IFERROR(VLOOKUP(A411,'Konton 2026'!$A$1:$B$1291,2,FALSE),"ja")="ja","ja","nej")</f>
        <v>nej</v>
      </c>
    </row>
    <row r="412" spans="1:18" hidden="1" x14ac:dyDescent="0.3">
      <c r="A412">
        <v>2514</v>
      </c>
      <c r="B412" t="s">
        <v>396</v>
      </c>
      <c r="C412" t="s">
        <v>2023</v>
      </c>
      <c r="D412" t="s">
        <v>1328</v>
      </c>
      <c r="E412" t="s">
        <v>1337</v>
      </c>
      <c r="F412" t="s">
        <v>11</v>
      </c>
      <c r="G412" t="s">
        <v>1329</v>
      </c>
      <c r="H412" t="s">
        <v>1340</v>
      </c>
      <c r="I412" t="s">
        <v>1337</v>
      </c>
      <c r="N412" t="s">
        <v>2018</v>
      </c>
      <c r="O412" t="s">
        <v>2019</v>
      </c>
      <c r="P412" t="s">
        <v>2020</v>
      </c>
      <c r="Q412" t="s">
        <v>2019</v>
      </c>
      <c r="R412" t="str">
        <f>IF(IFERROR(VLOOKUP(A412,'Konton 2026'!$A$1:$B$1291,2,FALSE),"ja")="ja","ja","nej")</f>
        <v>nej</v>
      </c>
    </row>
    <row r="413" spans="1:18" hidden="1" x14ac:dyDescent="0.3">
      <c r="A413">
        <v>2515</v>
      </c>
      <c r="B413" t="s">
        <v>397</v>
      </c>
      <c r="C413" t="s">
        <v>2024</v>
      </c>
      <c r="D413" t="s">
        <v>1328</v>
      </c>
      <c r="E413" t="s">
        <v>1337</v>
      </c>
      <c r="F413" t="s">
        <v>11</v>
      </c>
      <c r="G413" t="s">
        <v>1329</v>
      </c>
      <c r="H413" t="s">
        <v>1340</v>
      </c>
      <c r="I413" t="s">
        <v>1337</v>
      </c>
      <c r="N413" t="s">
        <v>2018</v>
      </c>
      <c r="O413" t="s">
        <v>2019</v>
      </c>
      <c r="P413" t="s">
        <v>2020</v>
      </c>
      <c r="Q413" t="s">
        <v>2019</v>
      </c>
      <c r="R413" t="str">
        <f>IF(IFERROR(VLOOKUP(A413,'Konton 2026'!$A$1:$B$1291,2,FALSE),"ja")="ja","ja","nej")</f>
        <v>nej</v>
      </c>
    </row>
    <row r="414" spans="1:18" hidden="1" x14ac:dyDescent="0.3">
      <c r="A414">
        <v>2517</v>
      </c>
      <c r="B414" t="s">
        <v>398</v>
      </c>
      <c r="C414" t="s">
        <v>2025</v>
      </c>
      <c r="D414" t="s">
        <v>1328</v>
      </c>
      <c r="E414" t="s">
        <v>1337</v>
      </c>
      <c r="F414" t="s">
        <v>11</v>
      </c>
      <c r="G414" t="s">
        <v>1329</v>
      </c>
      <c r="H414" t="s">
        <v>1340</v>
      </c>
      <c r="I414" t="s">
        <v>1337</v>
      </c>
      <c r="N414" t="s">
        <v>2018</v>
      </c>
      <c r="O414" t="s">
        <v>2019</v>
      </c>
      <c r="P414" t="s">
        <v>2020</v>
      </c>
      <c r="Q414" t="s">
        <v>2019</v>
      </c>
      <c r="R414" t="str">
        <f>IF(IFERROR(VLOOKUP(A414,'Konton 2026'!$A$1:$B$1291,2,FALSE),"ja")="ja","ja","nej")</f>
        <v>nej</v>
      </c>
    </row>
    <row r="415" spans="1:18" hidden="1" x14ac:dyDescent="0.3">
      <c r="A415">
        <v>2518</v>
      </c>
      <c r="B415" t="s">
        <v>399</v>
      </c>
      <c r="C415" t="s">
        <v>2026</v>
      </c>
      <c r="D415" t="s">
        <v>1328</v>
      </c>
      <c r="E415" t="s">
        <v>1337</v>
      </c>
      <c r="F415" t="s">
        <v>11</v>
      </c>
      <c r="G415" t="s">
        <v>1329</v>
      </c>
      <c r="H415" t="s">
        <v>1340</v>
      </c>
      <c r="I415" t="s">
        <v>1337</v>
      </c>
      <c r="N415" t="s">
        <v>2018</v>
      </c>
      <c r="O415" t="s">
        <v>2019</v>
      </c>
      <c r="P415" t="s">
        <v>2020</v>
      </c>
      <c r="Q415" t="s">
        <v>2019</v>
      </c>
      <c r="R415" t="str">
        <f>IF(IFERROR(VLOOKUP(A415,'Konton 2026'!$A$1:$B$1291,2,FALSE),"ja")="ja","ja","nej")</f>
        <v>nej</v>
      </c>
    </row>
    <row r="416" spans="1:18" hidden="1" x14ac:dyDescent="0.3">
      <c r="A416">
        <v>2610</v>
      </c>
      <c r="B416" t="s">
        <v>400</v>
      </c>
      <c r="C416" t="s">
        <v>2027</v>
      </c>
      <c r="D416" t="s">
        <v>1337</v>
      </c>
      <c r="E416" t="s">
        <v>1337</v>
      </c>
      <c r="F416" t="s">
        <v>11</v>
      </c>
      <c r="G416" t="s">
        <v>1329</v>
      </c>
      <c r="H416" t="s">
        <v>1329</v>
      </c>
      <c r="I416" t="s">
        <v>1328</v>
      </c>
      <c r="J416" t="s">
        <v>2028</v>
      </c>
      <c r="N416" t="s">
        <v>2018</v>
      </c>
      <c r="O416" t="s">
        <v>2004</v>
      </c>
      <c r="P416" t="s">
        <v>2029</v>
      </c>
      <c r="Q416" t="s">
        <v>1968</v>
      </c>
      <c r="R416" t="str">
        <f>IF(IFERROR(VLOOKUP(A416,'Konton 2026'!$A$1:$B$1291,2,FALSE),"ja")="ja","ja","nej")</f>
        <v>nej</v>
      </c>
    </row>
    <row r="417" spans="1:18" hidden="1" x14ac:dyDescent="0.3">
      <c r="A417">
        <v>2611</v>
      </c>
      <c r="B417" t="s">
        <v>402</v>
      </c>
      <c r="C417" t="s">
        <v>2030</v>
      </c>
      <c r="D417" t="s">
        <v>1337</v>
      </c>
      <c r="E417" t="s">
        <v>1337</v>
      </c>
      <c r="F417" t="s">
        <v>11</v>
      </c>
      <c r="G417" t="s">
        <v>1329</v>
      </c>
      <c r="H417" t="s">
        <v>1329</v>
      </c>
      <c r="I417" t="s">
        <v>1337</v>
      </c>
      <c r="N417" t="s">
        <v>2018</v>
      </c>
      <c r="O417" t="s">
        <v>2004</v>
      </c>
      <c r="P417" t="s">
        <v>2029</v>
      </c>
      <c r="Q417" t="s">
        <v>1968</v>
      </c>
      <c r="R417" t="str">
        <f>IF(IFERROR(VLOOKUP(A417,'Konton 2026'!$A$1:$B$1291,2,FALSE),"ja")="ja","ja","nej")</f>
        <v>nej</v>
      </c>
    </row>
    <row r="418" spans="1:18" hidden="1" x14ac:dyDescent="0.3">
      <c r="A418">
        <v>2612</v>
      </c>
      <c r="B418" t="s">
        <v>403</v>
      </c>
      <c r="C418" t="s">
        <v>2031</v>
      </c>
      <c r="D418" t="s">
        <v>1337</v>
      </c>
      <c r="E418" t="s">
        <v>1337</v>
      </c>
      <c r="F418" t="s">
        <v>11</v>
      </c>
      <c r="G418" t="s">
        <v>1329</v>
      </c>
      <c r="H418" t="s">
        <v>1329</v>
      </c>
      <c r="I418" t="s">
        <v>1337</v>
      </c>
      <c r="N418" t="s">
        <v>2018</v>
      </c>
      <c r="O418" t="s">
        <v>2004</v>
      </c>
      <c r="P418" t="s">
        <v>2029</v>
      </c>
      <c r="Q418" t="s">
        <v>1968</v>
      </c>
      <c r="R418" t="str">
        <f>IF(IFERROR(VLOOKUP(A418,'Konton 2026'!$A$1:$B$1291,2,FALSE),"ja")="ja","ja","nej")</f>
        <v>nej</v>
      </c>
    </row>
    <row r="419" spans="1:18" hidden="1" x14ac:dyDescent="0.3">
      <c r="A419">
        <v>2613</v>
      </c>
      <c r="B419" t="s">
        <v>404</v>
      </c>
      <c r="C419" t="s">
        <v>2032</v>
      </c>
      <c r="D419" t="s">
        <v>1337</v>
      </c>
      <c r="E419" t="s">
        <v>1337</v>
      </c>
      <c r="F419" t="s">
        <v>11</v>
      </c>
      <c r="G419" t="s">
        <v>1329</v>
      </c>
      <c r="H419" t="s">
        <v>1329</v>
      </c>
      <c r="I419" t="s">
        <v>1337</v>
      </c>
      <c r="N419" t="s">
        <v>2018</v>
      </c>
      <c r="O419" t="s">
        <v>2004</v>
      </c>
      <c r="P419" t="s">
        <v>2029</v>
      </c>
      <c r="Q419" t="s">
        <v>1968</v>
      </c>
      <c r="R419" t="str">
        <f>IF(IFERROR(VLOOKUP(A419,'Konton 2026'!$A$1:$B$1291,2,FALSE),"ja")="ja","ja","nej")</f>
        <v>nej</v>
      </c>
    </row>
    <row r="420" spans="1:18" hidden="1" x14ac:dyDescent="0.3">
      <c r="A420">
        <v>2614</v>
      </c>
      <c r="B420" t="s">
        <v>405</v>
      </c>
      <c r="C420" t="s">
        <v>2033</v>
      </c>
      <c r="D420" t="s">
        <v>1337</v>
      </c>
      <c r="E420" t="s">
        <v>1337</v>
      </c>
      <c r="F420" t="s">
        <v>11</v>
      </c>
      <c r="G420" t="s">
        <v>1329</v>
      </c>
      <c r="H420" t="s">
        <v>1329</v>
      </c>
      <c r="I420" t="s">
        <v>1337</v>
      </c>
      <c r="N420" t="s">
        <v>2018</v>
      </c>
      <c r="O420" t="s">
        <v>2004</v>
      </c>
      <c r="P420" t="s">
        <v>2029</v>
      </c>
      <c r="Q420" t="s">
        <v>1968</v>
      </c>
      <c r="R420" t="str">
        <f>IF(IFERROR(VLOOKUP(A420,'Konton 2026'!$A$1:$B$1291,2,FALSE),"ja")="ja","ja","nej")</f>
        <v>nej</v>
      </c>
    </row>
    <row r="421" spans="1:18" hidden="1" x14ac:dyDescent="0.3">
      <c r="A421">
        <v>2615</v>
      </c>
      <c r="B421" t="s">
        <v>406</v>
      </c>
      <c r="C421" t="s">
        <v>2034</v>
      </c>
      <c r="D421" t="s">
        <v>1337</v>
      </c>
      <c r="E421" t="s">
        <v>1337</v>
      </c>
      <c r="F421" t="s">
        <v>11</v>
      </c>
      <c r="G421" t="s">
        <v>1329</v>
      </c>
      <c r="H421" t="s">
        <v>1329</v>
      </c>
      <c r="I421" t="s">
        <v>1337</v>
      </c>
      <c r="N421" t="s">
        <v>2018</v>
      </c>
      <c r="O421" t="s">
        <v>2004</v>
      </c>
      <c r="P421" t="s">
        <v>2029</v>
      </c>
      <c r="Q421" t="s">
        <v>1968</v>
      </c>
      <c r="R421" t="str">
        <f>IF(IFERROR(VLOOKUP(A421,'Konton 2026'!$A$1:$B$1291,2,FALSE),"ja")="ja","ja","nej")</f>
        <v>nej</v>
      </c>
    </row>
    <row r="422" spans="1:18" hidden="1" x14ac:dyDescent="0.3">
      <c r="A422">
        <v>2616</v>
      </c>
      <c r="B422" t="s">
        <v>407</v>
      </c>
      <c r="C422" t="s">
        <v>2035</v>
      </c>
      <c r="D422" t="s">
        <v>1337</v>
      </c>
      <c r="E422" t="s">
        <v>1337</v>
      </c>
      <c r="F422" t="s">
        <v>11</v>
      </c>
      <c r="G422" t="s">
        <v>1329</v>
      </c>
      <c r="H422" t="s">
        <v>1329</v>
      </c>
      <c r="I422" t="s">
        <v>1337</v>
      </c>
      <c r="N422" t="s">
        <v>2018</v>
      </c>
      <c r="O422" t="s">
        <v>2004</v>
      </c>
      <c r="P422" t="s">
        <v>2029</v>
      </c>
      <c r="Q422" t="s">
        <v>1968</v>
      </c>
      <c r="R422" t="str">
        <f>IF(IFERROR(VLOOKUP(A422,'Konton 2026'!$A$1:$B$1291,2,FALSE),"ja")="ja","ja","nej")</f>
        <v>nej</v>
      </c>
    </row>
    <row r="423" spans="1:18" hidden="1" x14ac:dyDescent="0.3">
      <c r="A423">
        <v>2618</v>
      </c>
      <c r="B423" t="s">
        <v>408</v>
      </c>
      <c r="C423" t="s">
        <v>2036</v>
      </c>
      <c r="D423" t="s">
        <v>1328</v>
      </c>
      <c r="E423" t="s">
        <v>1337</v>
      </c>
      <c r="F423" t="s">
        <v>11</v>
      </c>
      <c r="G423" t="s">
        <v>1329</v>
      </c>
      <c r="H423" t="s">
        <v>1329</v>
      </c>
      <c r="I423" t="s">
        <v>1337</v>
      </c>
      <c r="N423" t="s">
        <v>2018</v>
      </c>
      <c r="O423" t="s">
        <v>2004</v>
      </c>
      <c r="P423" t="s">
        <v>2029</v>
      </c>
      <c r="Q423" t="s">
        <v>1968</v>
      </c>
      <c r="R423" t="str">
        <f>IF(IFERROR(VLOOKUP(A423,'Konton 2026'!$A$1:$B$1291,2,FALSE),"ja")="ja","ja","nej")</f>
        <v>nej</v>
      </c>
    </row>
    <row r="424" spans="1:18" hidden="1" x14ac:dyDescent="0.3">
      <c r="A424">
        <v>2620</v>
      </c>
      <c r="B424" t="s">
        <v>409</v>
      </c>
      <c r="C424" t="s">
        <v>2037</v>
      </c>
      <c r="D424" t="s">
        <v>1337</v>
      </c>
      <c r="E424" t="s">
        <v>1337</v>
      </c>
      <c r="F424" t="s">
        <v>11</v>
      </c>
      <c r="G424" t="s">
        <v>1329</v>
      </c>
      <c r="H424" t="s">
        <v>1329</v>
      </c>
      <c r="I424" t="s">
        <v>1328</v>
      </c>
      <c r="J424" t="s">
        <v>2038</v>
      </c>
      <c r="N424" t="s">
        <v>2018</v>
      </c>
      <c r="O424" t="s">
        <v>2004</v>
      </c>
      <c r="P424" t="s">
        <v>2029</v>
      </c>
      <c r="Q424" t="s">
        <v>1968</v>
      </c>
      <c r="R424" t="str">
        <f>IF(IFERROR(VLOOKUP(A424,'Konton 2026'!$A$1:$B$1291,2,FALSE),"ja")="ja","ja","nej")</f>
        <v>nej</v>
      </c>
    </row>
    <row r="425" spans="1:18" hidden="1" x14ac:dyDescent="0.3">
      <c r="A425">
        <v>2621</v>
      </c>
      <c r="B425" t="s">
        <v>410</v>
      </c>
      <c r="C425" t="s">
        <v>2039</v>
      </c>
      <c r="D425" t="s">
        <v>1337</v>
      </c>
      <c r="E425" t="s">
        <v>1337</v>
      </c>
      <c r="F425" t="s">
        <v>11</v>
      </c>
      <c r="G425" t="s">
        <v>1329</v>
      </c>
      <c r="H425" t="s">
        <v>1329</v>
      </c>
      <c r="I425" t="s">
        <v>1337</v>
      </c>
      <c r="N425" t="s">
        <v>2018</v>
      </c>
      <c r="O425" t="s">
        <v>2004</v>
      </c>
      <c r="P425" t="s">
        <v>2029</v>
      </c>
      <c r="Q425" t="s">
        <v>1968</v>
      </c>
      <c r="R425" t="str">
        <f>IF(IFERROR(VLOOKUP(A425,'Konton 2026'!$A$1:$B$1291,2,FALSE),"ja")="ja","ja","nej")</f>
        <v>nej</v>
      </c>
    </row>
    <row r="426" spans="1:18" hidden="1" x14ac:dyDescent="0.3">
      <c r="A426">
        <v>2622</v>
      </c>
      <c r="B426" t="s">
        <v>411</v>
      </c>
      <c r="C426" t="s">
        <v>2040</v>
      </c>
      <c r="D426" t="s">
        <v>1337</v>
      </c>
      <c r="E426" t="s">
        <v>1337</v>
      </c>
      <c r="F426" t="s">
        <v>11</v>
      </c>
      <c r="G426" t="s">
        <v>1329</v>
      </c>
      <c r="H426" t="s">
        <v>1329</v>
      </c>
      <c r="I426" t="s">
        <v>1337</v>
      </c>
      <c r="N426" t="s">
        <v>2018</v>
      </c>
      <c r="O426" t="s">
        <v>2004</v>
      </c>
      <c r="P426" t="s">
        <v>2029</v>
      </c>
      <c r="Q426" t="s">
        <v>1968</v>
      </c>
      <c r="R426" t="str">
        <f>IF(IFERROR(VLOOKUP(A426,'Konton 2026'!$A$1:$B$1291,2,FALSE),"ja")="ja","ja","nej")</f>
        <v>nej</v>
      </c>
    </row>
    <row r="427" spans="1:18" hidden="1" x14ac:dyDescent="0.3">
      <c r="A427">
        <v>2623</v>
      </c>
      <c r="B427" t="s">
        <v>412</v>
      </c>
      <c r="C427" t="s">
        <v>2041</v>
      </c>
      <c r="D427" t="s">
        <v>1337</v>
      </c>
      <c r="E427" t="s">
        <v>1337</v>
      </c>
      <c r="F427" t="s">
        <v>11</v>
      </c>
      <c r="G427" t="s">
        <v>1329</v>
      </c>
      <c r="H427" t="s">
        <v>1329</v>
      </c>
      <c r="I427" t="s">
        <v>1337</v>
      </c>
      <c r="N427" t="s">
        <v>2018</v>
      </c>
      <c r="O427" t="s">
        <v>2004</v>
      </c>
      <c r="P427" t="s">
        <v>2029</v>
      </c>
      <c r="Q427" t="s">
        <v>1968</v>
      </c>
      <c r="R427" t="str">
        <f>IF(IFERROR(VLOOKUP(A427,'Konton 2026'!$A$1:$B$1291,2,FALSE),"ja")="ja","ja","nej")</f>
        <v>nej</v>
      </c>
    </row>
    <row r="428" spans="1:18" hidden="1" x14ac:dyDescent="0.3">
      <c r="A428">
        <v>2624</v>
      </c>
      <c r="B428" t="s">
        <v>413</v>
      </c>
      <c r="C428" t="s">
        <v>2042</v>
      </c>
      <c r="D428" t="s">
        <v>1337</v>
      </c>
      <c r="E428" t="s">
        <v>1337</v>
      </c>
      <c r="F428" t="s">
        <v>11</v>
      </c>
      <c r="G428" t="s">
        <v>1329</v>
      </c>
      <c r="H428" t="s">
        <v>1329</v>
      </c>
      <c r="I428" t="s">
        <v>1337</v>
      </c>
      <c r="N428" t="s">
        <v>2018</v>
      </c>
      <c r="O428" t="s">
        <v>2004</v>
      </c>
      <c r="P428" t="s">
        <v>2029</v>
      </c>
      <c r="Q428" t="s">
        <v>1968</v>
      </c>
      <c r="R428" t="str">
        <f>IF(IFERROR(VLOOKUP(A428,'Konton 2026'!$A$1:$B$1291,2,FALSE),"ja")="ja","ja","nej")</f>
        <v>nej</v>
      </c>
    </row>
    <row r="429" spans="1:18" hidden="1" x14ac:dyDescent="0.3">
      <c r="A429">
        <v>2625</v>
      </c>
      <c r="B429" t="s">
        <v>414</v>
      </c>
      <c r="C429" t="s">
        <v>2043</v>
      </c>
      <c r="D429" t="s">
        <v>1337</v>
      </c>
      <c r="E429" t="s">
        <v>1337</v>
      </c>
      <c r="F429" t="s">
        <v>11</v>
      </c>
      <c r="G429" t="s">
        <v>1329</v>
      </c>
      <c r="H429" t="s">
        <v>1329</v>
      </c>
      <c r="I429" t="s">
        <v>1337</v>
      </c>
      <c r="N429" t="s">
        <v>2018</v>
      </c>
      <c r="O429" t="s">
        <v>2004</v>
      </c>
      <c r="P429" t="s">
        <v>2029</v>
      </c>
      <c r="Q429" t="s">
        <v>1968</v>
      </c>
      <c r="R429" t="str">
        <f>IF(IFERROR(VLOOKUP(A429,'Konton 2026'!$A$1:$B$1291,2,FALSE),"ja")="ja","ja","nej")</f>
        <v>nej</v>
      </c>
    </row>
    <row r="430" spans="1:18" hidden="1" x14ac:dyDescent="0.3">
      <c r="A430">
        <v>2626</v>
      </c>
      <c r="B430" t="s">
        <v>415</v>
      </c>
      <c r="C430" t="s">
        <v>2044</v>
      </c>
      <c r="D430" t="s">
        <v>1337</v>
      </c>
      <c r="E430" t="s">
        <v>1337</v>
      </c>
      <c r="F430" t="s">
        <v>11</v>
      </c>
      <c r="G430" t="s">
        <v>1329</v>
      </c>
      <c r="H430" t="s">
        <v>1329</v>
      </c>
      <c r="I430" t="s">
        <v>1337</v>
      </c>
      <c r="N430" t="s">
        <v>2018</v>
      </c>
      <c r="O430" t="s">
        <v>2004</v>
      </c>
      <c r="P430" t="s">
        <v>2029</v>
      </c>
      <c r="Q430" t="s">
        <v>1968</v>
      </c>
      <c r="R430" t="str">
        <f>IF(IFERROR(VLOOKUP(A430,'Konton 2026'!$A$1:$B$1291,2,FALSE),"ja")="ja","ja","nej")</f>
        <v>nej</v>
      </c>
    </row>
    <row r="431" spans="1:18" hidden="1" x14ac:dyDescent="0.3">
      <c r="A431">
        <v>2628</v>
      </c>
      <c r="B431" t="s">
        <v>416</v>
      </c>
      <c r="C431" t="s">
        <v>2045</v>
      </c>
      <c r="D431" t="s">
        <v>1328</v>
      </c>
      <c r="E431" t="s">
        <v>1337</v>
      </c>
      <c r="F431" t="s">
        <v>11</v>
      </c>
      <c r="G431" t="s">
        <v>1329</v>
      </c>
      <c r="H431" t="s">
        <v>1329</v>
      </c>
      <c r="I431" t="s">
        <v>1337</v>
      </c>
      <c r="N431" t="s">
        <v>2018</v>
      </c>
      <c r="O431" t="s">
        <v>2004</v>
      </c>
      <c r="P431" t="s">
        <v>2029</v>
      </c>
      <c r="Q431" t="s">
        <v>1968</v>
      </c>
      <c r="R431" t="str">
        <f>IF(IFERROR(VLOOKUP(A431,'Konton 2026'!$A$1:$B$1291,2,FALSE),"ja")="ja","ja","nej")</f>
        <v>nej</v>
      </c>
    </row>
    <row r="432" spans="1:18" hidden="1" x14ac:dyDescent="0.3">
      <c r="A432">
        <v>2630</v>
      </c>
      <c r="B432" t="s">
        <v>417</v>
      </c>
      <c r="C432" t="s">
        <v>2046</v>
      </c>
      <c r="D432" t="s">
        <v>1337</v>
      </c>
      <c r="E432" t="s">
        <v>1337</v>
      </c>
      <c r="F432" t="s">
        <v>11</v>
      </c>
      <c r="G432" t="s">
        <v>1329</v>
      </c>
      <c r="H432" t="s">
        <v>1329</v>
      </c>
      <c r="I432" t="s">
        <v>1328</v>
      </c>
      <c r="J432" t="s">
        <v>2047</v>
      </c>
      <c r="N432" t="s">
        <v>2018</v>
      </c>
      <c r="O432" t="s">
        <v>2004</v>
      </c>
      <c r="P432" t="s">
        <v>2029</v>
      </c>
      <c r="Q432" t="s">
        <v>1968</v>
      </c>
      <c r="R432" t="str">
        <f>IF(IFERROR(VLOOKUP(A432,'Konton 2026'!$A$1:$B$1291,2,FALSE),"ja")="ja","ja","nej")</f>
        <v>nej</v>
      </c>
    </row>
    <row r="433" spans="1:18" hidden="1" x14ac:dyDescent="0.3">
      <c r="A433">
        <v>2631</v>
      </c>
      <c r="B433" t="s">
        <v>418</v>
      </c>
      <c r="C433" t="s">
        <v>2048</v>
      </c>
      <c r="D433" t="s">
        <v>1337</v>
      </c>
      <c r="E433" t="s">
        <v>1337</v>
      </c>
      <c r="F433" t="s">
        <v>11</v>
      </c>
      <c r="G433" t="s">
        <v>1329</v>
      </c>
      <c r="H433" t="s">
        <v>1329</v>
      </c>
      <c r="I433" t="s">
        <v>1337</v>
      </c>
      <c r="N433" t="s">
        <v>2018</v>
      </c>
      <c r="O433" t="s">
        <v>2004</v>
      </c>
      <c r="P433" t="s">
        <v>2029</v>
      </c>
      <c r="Q433" t="s">
        <v>1968</v>
      </c>
      <c r="R433" t="str">
        <f>IF(IFERROR(VLOOKUP(A433,'Konton 2026'!$A$1:$B$1291,2,FALSE),"ja")="ja","ja","nej")</f>
        <v>nej</v>
      </c>
    </row>
    <row r="434" spans="1:18" hidden="1" x14ac:dyDescent="0.3">
      <c r="A434">
        <v>2632</v>
      </c>
      <c r="B434" t="s">
        <v>419</v>
      </c>
      <c r="C434" t="s">
        <v>2049</v>
      </c>
      <c r="D434" t="s">
        <v>1337</v>
      </c>
      <c r="E434" t="s">
        <v>1337</v>
      </c>
      <c r="F434" t="s">
        <v>11</v>
      </c>
      <c r="G434" t="s">
        <v>1329</v>
      </c>
      <c r="H434" t="s">
        <v>1329</v>
      </c>
      <c r="I434" t="s">
        <v>1337</v>
      </c>
      <c r="N434" t="s">
        <v>2018</v>
      </c>
      <c r="O434" t="s">
        <v>2004</v>
      </c>
      <c r="P434" t="s">
        <v>2029</v>
      </c>
      <c r="Q434" t="s">
        <v>1968</v>
      </c>
      <c r="R434" t="str">
        <f>IF(IFERROR(VLOOKUP(A434,'Konton 2026'!$A$1:$B$1291,2,FALSE),"ja")="ja","ja","nej")</f>
        <v>nej</v>
      </c>
    </row>
    <row r="435" spans="1:18" hidden="1" x14ac:dyDescent="0.3">
      <c r="A435">
        <v>2633</v>
      </c>
      <c r="B435" t="s">
        <v>420</v>
      </c>
      <c r="C435" t="s">
        <v>2050</v>
      </c>
      <c r="D435" t="s">
        <v>1337</v>
      </c>
      <c r="E435" t="s">
        <v>1337</v>
      </c>
      <c r="F435" t="s">
        <v>11</v>
      </c>
      <c r="G435" t="s">
        <v>1329</v>
      </c>
      <c r="H435" t="s">
        <v>1329</v>
      </c>
      <c r="I435" t="s">
        <v>1337</v>
      </c>
      <c r="N435" t="s">
        <v>2018</v>
      </c>
      <c r="O435" t="s">
        <v>2004</v>
      </c>
      <c r="P435" t="s">
        <v>2029</v>
      </c>
      <c r="Q435" t="s">
        <v>1968</v>
      </c>
      <c r="R435" t="str">
        <f>IF(IFERROR(VLOOKUP(A435,'Konton 2026'!$A$1:$B$1291,2,FALSE),"ja")="ja","ja","nej")</f>
        <v>nej</v>
      </c>
    </row>
    <row r="436" spans="1:18" hidden="1" x14ac:dyDescent="0.3">
      <c r="A436">
        <v>2634</v>
      </c>
      <c r="B436" t="s">
        <v>421</v>
      </c>
      <c r="C436" t="s">
        <v>2051</v>
      </c>
      <c r="D436" t="s">
        <v>1337</v>
      </c>
      <c r="E436" t="s">
        <v>1337</v>
      </c>
      <c r="F436" t="s">
        <v>11</v>
      </c>
      <c r="G436" t="s">
        <v>1329</v>
      </c>
      <c r="H436" t="s">
        <v>1329</v>
      </c>
      <c r="I436" t="s">
        <v>1337</v>
      </c>
      <c r="N436" t="s">
        <v>2018</v>
      </c>
      <c r="O436" t="s">
        <v>2004</v>
      </c>
      <c r="P436" t="s">
        <v>2029</v>
      </c>
      <c r="Q436" t="s">
        <v>1968</v>
      </c>
      <c r="R436" t="str">
        <f>IF(IFERROR(VLOOKUP(A436,'Konton 2026'!$A$1:$B$1291,2,FALSE),"ja")="ja","ja","nej")</f>
        <v>nej</v>
      </c>
    </row>
    <row r="437" spans="1:18" hidden="1" x14ac:dyDescent="0.3">
      <c r="A437">
        <v>2635</v>
      </c>
      <c r="B437" t="s">
        <v>422</v>
      </c>
      <c r="C437" t="s">
        <v>2052</v>
      </c>
      <c r="D437" t="s">
        <v>1337</v>
      </c>
      <c r="E437" t="s">
        <v>1337</v>
      </c>
      <c r="F437" t="s">
        <v>11</v>
      </c>
      <c r="G437" t="s">
        <v>1329</v>
      </c>
      <c r="H437" t="s">
        <v>1329</v>
      </c>
      <c r="I437" t="s">
        <v>1337</v>
      </c>
      <c r="N437" t="s">
        <v>2018</v>
      </c>
      <c r="O437" t="s">
        <v>2004</v>
      </c>
      <c r="P437" t="s">
        <v>2029</v>
      </c>
      <c r="Q437" t="s">
        <v>1968</v>
      </c>
      <c r="R437" t="str">
        <f>IF(IFERROR(VLOOKUP(A437,'Konton 2026'!$A$1:$B$1291,2,FALSE),"ja")="ja","ja","nej")</f>
        <v>nej</v>
      </c>
    </row>
    <row r="438" spans="1:18" hidden="1" x14ac:dyDescent="0.3">
      <c r="A438">
        <v>2636</v>
      </c>
      <c r="B438" t="s">
        <v>423</v>
      </c>
      <c r="C438" t="s">
        <v>2053</v>
      </c>
      <c r="D438" t="s">
        <v>1337</v>
      </c>
      <c r="E438" t="s">
        <v>1337</v>
      </c>
      <c r="F438" t="s">
        <v>11</v>
      </c>
      <c r="G438" t="s">
        <v>1329</v>
      </c>
      <c r="H438" t="s">
        <v>1329</v>
      </c>
      <c r="I438" t="s">
        <v>1337</v>
      </c>
      <c r="N438" t="s">
        <v>2018</v>
      </c>
      <c r="O438" t="s">
        <v>2004</v>
      </c>
      <c r="P438" t="s">
        <v>2029</v>
      </c>
      <c r="Q438" t="s">
        <v>1968</v>
      </c>
      <c r="R438" t="str">
        <f>IF(IFERROR(VLOOKUP(A438,'Konton 2026'!$A$1:$B$1291,2,FALSE),"ja")="ja","ja","nej")</f>
        <v>nej</v>
      </c>
    </row>
    <row r="439" spans="1:18" hidden="1" x14ac:dyDescent="0.3">
      <c r="A439">
        <v>2638</v>
      </c>
      <c r="B439" t="s">
        <v>424</v>
      </c>
      <c r="C439" t="s">
        <v>2054</v>
      </c>
      <c r="D439" t="s">
        <v>1328</v>
      </c>
      <c r="E439" t="s">
        <v>1337</v>
      </c>
      <c r="F439" t="s">
        <v>11</v>
      </c>
      <c r="G439" t="s">
        <v>1329</v>
      </c>
      <c r="H439" t="s">
        <v>1329</v>
      </c>
      <c r="I439" t="s">
        <v>1337</v>
      </c>
      <c r="N439" t="s">
        <v>2018</v>
      </c>
      <c r="O439" t="s">
        <v>2004</v>
      </c>
      <c r="P439" t="s">
        <v>2029</v>
      </c>
      <c r="Q439" t="s">
        <v>1968</v>
      </c>
      <c r="R439" t="str">
        <f>IF(IFERROR(VLOOKUP(A439,'Konton 2026'!$A$1:$B$1291,2,FALSE),"ja")="ja","ja","nej")</f>
        <v>nej</v>
      </c>
    </row>
    <row r="440" spans="1:18" hidden="1" x14ac:dyDescent="0.3">
      <c r="A440">
        <v>2640</v>
      </c>
      <c r="B440" t="s">
        <v>425</v>
      </c>
      <c r="C440" t="s">
        <v>2055</v>
      </c>
      <c r="D440" t="s">
        <v>1337</v>
      </c>
      <c r="E440" t="s">
        <v>1337</v>
      </c>
      <c r="F440" t="s">
        <v>11</v>
      </c>
      <c r="G440" t="s">
        <v>1329</v>
      </c>
      <c r="H440" t="s">
        <v>1329</v>
      </c>
      <c r="I440" t="s">
        <v>1328</v>
      </c>
      <c r="J440" t="s">
        <v>2056</v>
      </c>
      <c r="L440" t="s">
        <v>2057</v>
      </c>
      <c r="N440" t="s">
        <v>2018</v>
      </c>
      <c r="O440" t="s">
        <v>2004</v>
      </c>
      <c r="P440" t="s">
        <v>2029</v>
      </c>
      <c r="Q440" t="s">
        <v>1968</v>
      </c>
      <c r="R440" t="str">
        <f>IF(IFERROR(VLOOKUP(A440,'Konton 2026'!$A$1:$B$1291,2,FALSE),"ja")="ja","ja","nej")</f>
        <v>nej</v>
      </c>
    </row>
    <row r="441" spans="1:18" hidden="1" x14ac:dyDescent="0.3">
      <c r="A441">
        <v>2641</v>
      </c>
      <c r="B441" t="s">
        <v>426</v>
      </c>
      <c r="C441" t="s">
        <v>2058</v>
      </c>
      <c r="D441" t="s">
        <v>1337</v>
      </c>
      <c r="E441" t="s">
        <v>1337</v>
      </c>
      <c r="F441" t="s">
        <v>11</v>
      </c>
      <c r="G441" t="s">
        <v>1329</v>
      </c>
      <c r="H441" t="s">
        <v>1329</v>
      </c>
      <c r="I441" t="s">
        <v>1337</v>
      </c>
      <c r="N441" t="s">
        <v>2018</v>
      </c>
      <c r="O441" t="s">
        <v>2004</v>
      </c>
      <c r="P441" t="s">
        <v>2029</v>
      </c>
      <c r="Q441" t="s">
        <v>1968</v>
      </c>
      <c r="R441" t="str">
        <f>IF(IFERROR(VLOOKUP(A441,'Konton 2026'!$A$1:$B$1291,2,FALSE),"ja")="ja","ja","nej")</f>
        <v>nej</v>
      </c>
    </row>
    <row r="442" spans="1:18" hidden="1" x14ac:dyDescent="0.3">
      <c r="A442">
        <v>2642</v>
      </c>
      <c r="B442" t="s">
        <v>427</v>
      </c>
      <c r="C442" t="s">
        <v>2059</v>
      </c>
      <c r="D442" t="s">
        <v>1337</v>
      </c>
      <c r="E442" t="s">
        <v>1337</v>
      </c>
      <c r="F442" t="s">
        <v>11</v>
      </c>
      <c r="G442" t="s">
        <v>1329</v>
      </c>
      <c r="H442" t="s">
        <v>1329</v>
      </c>
      <c r="I442" t="s">
        <v>1337</v>
      </c>
      <c r="N442" t="s">
        <v>2018</v>
      </c>
      <c r="O442" t="s">
        <v>2004</v>
      </c>
      <c r="P442" t="s">
        <v>2029</v>
      </c>
      <c r="Q442" t="s">
        <v>1968</v>
      </c>
      <c r="R442" t="str">
        <f>IF(IFERROR(VLOOKUP(A442,'Konton 2026'!$A$1:$B$1291,2,FALSE),"ja")="ja","ja","nej")</f>
        <v>nej</v>
      </c>
    </row>
    <row r="443" spans="1:18" hidden="1" x14ac:dyDescent="0.3">
      <c r="A443">
        <v>2645</v>
      </c>
      <c r="B443" t="s">
        <v>428</v>
      </c>
      <c r="C443" t="s">
        <v>2060</v>
      </c>
      <c r="D443" t="s">
        <v>1337</v>
      </c>
      <c r="E443" t="s">
        <v>1337</v>
      </c>
      <c r="F443" t="s">
        <v>11</v>
      </c>
      <c r="G443" t="s">
        <v>1329</v>
      </c>
      <c r="H443" t="s">
        <v>1329</v>
      </c>
      <c r="I443" t="s">
        <v>1337</v>
      </c>
      <c r="N443" t="s">
        <v>2018</v>
      </c>
      <c r="O443" t="s">
        <v>2004</v>
      </c>
      <c r="P443" t="s">
        <v>2029</v>
      </c>
      <c r="Q443" t="s">
        <v>1968</v>
      </c>
      <c r="R443" t="str">
        <f>IF(IFERROR(VLOOKUP(A443,'Konton 2026'!$A$1:$B$1291,2,FALSE),"ja")="ja","ja","nej")</f>
        <v>nej</v>
      </c>
    </row>
    <row r="444" spans="1:18" hidden="1" x14ac:dyDescent="0.3">
      <c r="A444">
        <v>2646</v>
      </c>
      <c r="B444" t="s">
        <v>429</v>
      </c>
      <c r="C444" t="s">
        <v>2061</v>
      </c>
      <c r="D444" t="s">
        <v>1337</v>
      </c>
      <c r="E444" t="s">
        <v>1337</v>
      </c>
      <c r="F444" t="s">
        <v>11</v>
      </c>
      <c r="G444" t="s">
        <v>1329</v>
      </c>
      <c r="H444" t="s">
        <v>1329</v>
      </c>
      <c r="I444" t="s">
        <v>1337</v>
      </c>
      <c r="N444" t="s">
        <v>2018</v>
      </c>
      <c r="O444" t="s">
        <v>2004</v>
      </c>
      <c r="P444" t="s">
        <v>2029</v>
      </c>
      <c r="Q444" t="s">
        <v>1968</v>
      </c>
      <c r="R444" t="str">
        <f>IF(IFERROR(VLOOKUP(A444,'Konton 2026'!$A$1:$B$1291,2,FALSE),"ja")="ja","ja","nej")</f>
        <v>nej</v>
      </c>
    </row>
    <row r="445" spans="1:18" hidden="1" x14ac:dyDescent="0.3">
      <c r="A445">
        <v>2647</v>
      </c>
      <c r="B445" t="s">
        <v>430</v>
      </c>
      <c r="C445" t="s">
        <v>2062</v>
      </c>
      <c r="D445" t="s">
        <v>1337</v>
      </c>
      <c r="E445" t="s">
        <v>1337</v>
      </c>
      <c r="F445" t="s">
        <v>11</v>
      </c>
      <c r="G445" t="s">
        <v>1329</v>
      </c>
      <c r="H445" t="s">
        <v>1329</v>
      </c>
      <c r="I445" t="s">
        <v>1337</v>
      </c>
      <c r="N445" t="s">
        <v>2018</v>
      </c>
      <c r="O445" t="s">
        <v>2004</v>
      </c>
      <c r="P445" t="s">
        <v>2029</v>
      </c>
      <c r="Q445" t="s">
        <v>1968</v>
      </c>
      <c r="R445" t="str">
        <f>IF(IFERROR(VLOOKUP(A445,'Konton 2026'!$A$1:$B$1291,2,FALSE),"ja")="ja","ja","nej")</f>
        <v>nej</v>
      </c>
    </row>
    <row r="446" spans="1:18" hidden="1" x14ac:dyDescent="0.3">
      <c r="A446">
        <v>2648</v>
      </c>
      <c r="B446" t="s">
        <v>431</v>
      </c>
      <c r="C446" t="s">
        <v>2063</v>
      </c>
      <c r="D446" t="s">
        <v>1337</v>
      </c>
      <c r="E446" t="s">
        <v>1337</v>
      </c>
      <c r="F446" t="s">
        <v>11</v>
      </c>
      <c r="G446" t="s">
        <v>1329</v>
      </c>
      <c r="H446" t="s">
        <v>1329</v>
      </c>
      <c r="I446" t="s">
        <v>1337</v>
      </c>
      <c r="N446" t="s">
        <v>2018</v>
      </c>
      <c r="O446" t="s">
        <v>2004</v>
      </c>
      <c r="P446" t="s">
        <v>2029</v>
      </c>
      <c r="Q446" t="s">
        <v>1968</v>
      </c>
      <c r="R446" t="str">
        <f>IF(IFERROR(VLOOKUP(A446,'Konton 2026'!$A$1:$B$1291,2,FALSE),"ja")="ja","ja","nej")</f>
        <v>nej</v>
      </c>
    </row>
    <row r="447" spans="1:18" hidden="1" x14ac:dyDescent="0.3">
      <c r="A447">
        <v>2649</v>
      </c>
      <c r="B447" t="s">
        <v>432</v>
      </c>
      <c r="C447" t="s">
        <v>2064</v>
      </c>
      <c r="D447" t="s">
        <v>1337</v>
      </c>
      <c r="E447" t="s">
        <v>1337</v>
      </c>
      <c r="F447" t="s">
        <v>11</v>
      </c>
      <c r="G447" t="s">
        <v>1329</v>
      </c>
      <c r="H447" t="s">
        <v>1329</v>
      </c>
      <c r="I447" t="s">
        <v>1337</v>
      </c>
      <c r="N447" t="s">
        <v>2018</v>
      </c>
      <c r="O447" t="s">
        <v>2004</v>
      </c>
      <c r="P447" t="s">
        <v>2029</v>
      </c>
      <c r="Q447" t="s">
        <v>1968</v>
      </c>
      <c r="R447" t="str">
        <f>IF(IFERROR(VLOOKUP(A447,'Konton 2026'!$A$1:$B$1291,2,FALSE),"ja")="ja","ja","nej")</f>
        <v>nej</v>
      </c>
    </row>
    <row r="448" spans="1:18" hidden="1" x14ac:dyDescent="0.3">
      <c r="A448">
        <v>2650</v>
      </c>
      <c r="B448" t="s">
        <v>433</v>
      </c>
      <c r="C448" t="s">
        <v>2065</v>
      </c>
      <c r="D448" t="s">
        <v>1337</v>
      </c>
      <c r="E448" t="s">
        <v>1337</v>
      </c>
      <c r="F448" t="s">
        <v>11</v>
      </c>
      <c r="G448" t="s">
        <v>1329</v>
      </c>
      <c r="H448" t="s">
        <v>1340</v>
      </c>
      <c r="I448" t="s">
        <v>1328</v>
      </c>
      <c r="L448" t="s">
        <v>2017</v>
      </c>
      <c r="N448" t="s">
        <v>2018</v>
      </c>
      <c r="O448" t="s">
        <v>2004</v>
      </c>
      <c r="P448" t="s">
        <v>2029</v>
      </c>
      <c r="Q448" t="s">
        <v>1968</v>
      </c>
      <c r="R448" t="str">
        <f>IF(IFERROR(VLOOKUP(A448,'Konton 2026'!$A$1:$B$1291,2,FALSE),"ja")="ja","ja","nej")</f>
        <v>nej</v>
      </c>
    </row>
    <row r="449" spans="1:18" hidden="1" x14ac:dyDescent="0.3">
      <c r="A449">
        <v>2660</v>
      </c>
      <c r="B449" t="s">
        <v>434</v>
      </c>
      <c r="C449" t="s">
        <v>2066</v>
      </c>
      <c r="D449" t="s">
        <v>1328</v>
      </c>
      <c r="E449" t="s">
        <v>1337</v>
      </c>
      <c r="F449" t="s">
        <v>11</v>
      </c>
      <c r="G449" t="s">
        <v>1329</v>
      </c>
      <c r="H449" t="s">
        <v>1340</v>
      </c>
      <c r="I449" t="s">
        <v>1328</v>
      </c>
      <c r="L449" t="s">
        <v>1579</v>
      </c>
      <c r="N449" t="s">
        <v>2018</v>
      </c>
      <c r="O449" t="s">
        <v>2004</v>
      </c>
      <c r="P449" t="s">
        <v>2029</v>
      </c>
      <c r="Q449" t="s">
        <v>1968</v>
      </c>
      <c r="R449" t="str">
        <f>IF(IFERROR(VLOOKUP(A449,'Konton 2026'!$A$1:$B$1291,2,FALSE),"ja")="ja","ja","nej")</f>
        <v>nej</v>
      </c>
    </row>
    <row r="450" spans="1:18" hidden="1" x14ac:dyDescent="0.3">
      <c r="A450">
        <v>2670</v>
      </c>
      <c r="B450" t="s">
        <v>435</v>
      </c>
      <c r="C450" t="s">
        <v>2067</v>
      </c>
      <c r="D450" t="s">
        <v>1328</v>
      </c>
      <c r="E450" t="s">
        <v>1337</v>
      </c>
      <c r="F450" t="s">
        <v>11</v>
      </c>
      <c r="G450" t="s">
        <v>1329</v>
      </c>
      <c r="H450" t="s">
        <v>1340</v>
      </c>
      <c r="I450" t="s">
        <v>1328</v>
      </c>
      <c r="N450" t="s">
        <v>2018</v>
      </c>
      <c r="O450" t="s">
        <v>2004</v>
      </c>
      <c r="P450" t="s">
        <v>2029</v>
      </c>
      <c r="Q450" t="s">
        <v>1968</v>
      </c>
      <c r="R450" t="str">
        <f>IF(IFERROR(VLOOKUP(A450,'Konton 2026'!$A$1:$B$1291,2,FALSE),"ja")="ja","ja","nej")</f>
        <v>nej</v>
      </c>
    </row>
    <row r="451" spans="1:18" hidden="1" x14ac:dyDescent="0.3">
      <c r="A451">
        <v>2710</v>
      </c>
      <c r="B451" t="s">
        <v>436</v>
      </c>
      <c r="C451" t="s">
        <v>2068</v>
      </c>
      <c r="D451" t="s">
        <v>1337</v>
      </c>
      <c r="E451" t="s">
        <v>1337</v>
      </c>
      <c r="F451" t="s">
        <v>11</v>
      </c>
      <c r="G451" t="s">
        <v>1329</v>
      </c>
      <c r="H451" t="s">
        <v>1340</v>
      </c>
      <c r="I451" t="s">
        <v>1328</v>
      </c>
      <c r="K451" t="s">
        <v>2069</v>
      </c>
      <c r="L451" t="s">
        <v>2017</v>
      </c>
      <c r="N451" t="s">
        <v>2018</v>
      </c>
      <c r="O451" t="s">
        <v>2004</v>
      </c>
      <c r="P451" t="s">
        <v>2029</v>
      </c>
      <c r="Q451" t="s">
        <v>1968</v>
      </c>
      <c r="R451" t="str">
        <f>IF(IFERROR(VLOOKUP(A451,'Konton 2026'!$A$1:$B$1291,2,FALSE),"ja")="ja","ja","nej")</f>
        <v>nej</v>
      </c>
    </row>
    <row r="452" spans="1:18" hidden="1" x14ac:dyDescent="0.3">
      <c r="A452">
        <v>2730</v>
      </c>
      <c r="B452" t="s">
        <v>438</v>
      </c>
      <c r="C452" t="s">
        <v>2070</v>
      </c>
      <c r="D452" t="s">
        <v>1337</v>
      </c>
      <c r="E452" t="s">
        <v>1337</v>
      </c>
      <c r="F452" t="s">
        <v>11</v>
      </c>
      <c r="G452" t="s">
        <v>1329</v>
      </c>
      <c r="H452" t="s">
        <v>1340</v>
      </c>
      <c r="I452" t="s">
        <v>1328</v>
      </c>
      <c r="J452" t="s">
        <v>2071</v>
      </c>
      <c r="L452" t="s">
        <v>2017</v>
      </c>
      <c r="N452" t="s">
        <v>2018</v>
      </c>
      <c r="O452" t="s">
        <v>2004</v>
      </c>
      <c r="P452" t="s">
        <v>2029</v>
      </c>
      <c r="Q452" t="s">
        <v>1968</v>
      </c>
      <c r="R452" t="str">
        <f>IF(IFERROR(VLOOKUP(A452,'Konton 2026'!$A$1:$B$1291,2,FALSE),"ja")="ja","ja","nej")</f>
        <v>nej</v>
      </c>
    </row>
    <row r="453" spans="1:18" hidden="1" x14ac:dyDescent="0.3">
      <c r="A453">
        <v>2731</v>
      </c>
      <c r="B453" t="s">
        <v>439</v>
      </c>
      <c r="C453" t="s">
        <v>2072</v>
      </c>
      <c r="D453" t="s">
        <v>1328</v>
      </c>
      <c r="E453" t="s">
        <v>1337</v>
      </c>
      <c r="F453" t="s">
        <v>11</v>
      </c>
      <c r="G453" t="s">
        <v>1329</v>
      </c>
      <c r="H453" t="s">
        <v>1340</v>
      </c>
      <c r="I453" t="s">
        <v>1337</v>
      </c>
      <c r="L453" t="s">
        <v>2017</v>
      </c>
      <c r="N453" t="s">
        <v>2018</v>
      </c>
      <c r="O453" t="s">
        <v>2004</v>
      </c>
      <c r="P453" t="s">
        <v>2029</v>
      </c>
      <c r="Q453" t="s">
        <v>1968</v>
      </c>
      <c r="R453" t="str">
        <f>IF(IFERROR(VLOOKUP(A453,'Konton 2026'!$A$1:$B$1291,2,FALSE),"ja")="ja","ja","nej")</f>
        <v>nej</v>
      </c>
    </row>
    <row r="454" spans="1:18" hidden="1" x14ac:dyDescent="0.3">
      <c r="A454">
        <v>2732</v>
      </c>
      <c r="B454" t="s">
        <v>440</v>
      </c>
      <c r="C454" t="s">
        <v>2073</v>
      </c>
      <c r="D454" t="s">
        <v>1328</v>
      </c>
      <c r="E454" t="s">
        <v>1337</v>
      </c>
      <c r="F454" t="s">
        <v>11</v>
      </c>
      <c r="G454" t="s">
        <v>1329</v>
      </c>
      <c r="H454" t="s">
        <v>1340</v>
      </c>
      <c r="I454" t="s">
        <v>1337</v>
      </c>
      <c r="L454" t="s">
        <v>2017</v>
      </c>
      <c r="N454" t="s">
        <v>2018</v>
      </c>
      <c r="O454" t="s">
        <v>2004</v>
      </c>
      <c r="P454" t="s">
        <v>2029</v>
      </c>
      <c r="Q454" t="s">
        <v>1968</v>
      </c>
      <c r="R454" t="str">
        <f>IF(IFERROR(VLOOKUP(A454,'Konton 2026'!$A$1:$B$1291,2,FALSE),"ja")="ja","ja","nej")</f>
        <v>nej</v>
      </c>
    </row>
    <row r="455" spans="1:18" hidden="1" x14ac:dyDescent="0.3">
      <c r="A455">
        <v>2740</v>
      </c>
      <c r="B455" t="s">
        <v>441</v>
      </c>
      <c r="C455" t="s">
        <v>2074</v>
      </c>
      <c r="D455" t="s">
        <v>1337</v>
      </c>
      <c r="E455" t="s">
        <v>1337</v>
      </c>
      <c r="F455" t="s">
        <v>11</v>
      </c>
      <c r="G455" t="s">
        <v>1329</v>
      </c>
      <c r="H455" t="s">
        <v>1340</v>
      </c>
      <c r="I455" t="s">
        <v>1328</v>
      </c>
      <c r="L455" t="s">
        <v>2075</v>
      </c>
      <c r="N455" t="s">
        <v>1974</v>
      </c>
      <c r="O455" t="s">
        <v>2004</v>
      </c>
      <c r="P455" t="s">
        <v>2029</v>
      </c>
      <c r="Q455" t="s">
        <v>1968</v>
      </c>
      <c r="R455" t="str">
        <f>IF(IFERROR(VLOOKUP(A455,'Konton 2026'!$A$1:$B$1291,2,FALSE),"ja")="ja","ja","nej")</f>
        <v>nej</v>
      </c>
    </row>
    <row r="456" spans="1:18" hidden="1" x14ac:dyDescent="0.3">
      <c r="A456">
        <v>2750</v>
      </c>
      <c r="B456" t="s">
        <v>442</v>
      </c>
      <c r="C456" t="s">
        <v>2076</v>
      </c>
      <c r="D456" t="s">
        <v>1328</v>
      </c>
      <c r="E456" t="s">
        <v>1337</v>
      </c>
      <c r="F456" t="s">
        <v>11</v>
      </c>
      <c r="G456" t="s">
        <v>1329</v>
      </c>
      <c r="H456" t="s">
        <v>1340</v>
      </c>
      <c r="I456" t="s">
        <v>1328</v>
      </c>
      <c r="N456" t="s">
        <v>1974</v>
      </c>
      <c r="O456" t="s">
        <v>2004</v>
      </c>
      <c r="P456" t="s">
        <v>2029</v>
      </c>
      <c r="Q456" t="s">
        <v>1968</v>
      </c>
      <c r="R456" t="str">
        <f>IF(IFERROR(VLOOKUP(A456,'Konton 2026'!$A$1:$B$1291,2,FALSE),"ja")="ja","ja","nej")</f>
        <v>nej</v>
      </c>
    </row>
    <row r="457" spans="1:18" hidden="1" x14ac:dyDescent="0.3">
      <c r="A457">
        <v>2760</v>
      </c>
      <c r="B457" t="s">
        <v>443</v>
      </c>
      <c r="C457" t="s">
        <v>2077</v>
      </c>
      <c r="D457" t="s">
        <v>1328</v>
      </c>
      <c r="E457" t="s">
        <v>1337</v>
      </c>
      <c r="F457" t="s">
        <v>11</v>
      </c>
      <c r="G457" t="s">
        <v>1329</v>
      </c>
      <c r="H457" t="s">
        <v>1340</v>
      </c>
      <c r="I457" t="s">
        <v>1328</v>
      </c>
      <c r="J457" t="s">
        <v>2078</v>
      </c>
      <c r="N457" t="s">
        <v>1974</v>
      </c>
      <c r="O457" t="s">
        <v>2004</v>
      </c>
      <c r="P457" t="s">
        <v>2029</v>
      </c>
      <c r="Q457" t="s">
        <v>1968</v>
      </c>
      <c r="R457" t="str">
        <f>IF(IFERROR(VLOOKUP(A457,'Konton 2026'!$A$1:$B$1291,2,FALSE),"ja")="ja","ja","nej")</f>
        <v>nej</v>
      </c>
    </row>
    <row r="458" spans="1:18" hidden="1" x14ac:dyDescent="0.3">
      <c r="A458">
        <v>2761</v>
      </c>
      <c r="B458" t="s">
        <v>444</v>
      </c>
      <c r="C458" t="s">
        <v>2079</v>
      </c>
      <c r="D458" t="s">
        <v>1328</v>
      </c>
      <c r="E458" t="s">
        <v>1337</v>
      </c>
      <c r="F458" t="s">
        <v>11</v>
      </c>
      <c r="G458" t="s">
        <v>1329</v>
      </c>
      <c r="H458" t="s">
        <v>1340</v>
      </c>
      <c r="I458" t="s">
        <v>1337</v>
      </c>
      <c r="N458" t="s">
        <v>1974</v>
      </c>
      <c r="O458" t="s">
        <v>2004</v>
      </c>
      <c r="P458" t="s">
        <v>2029</v>
      </c>
      <c r="Q458" t="s">
        <v>1968</v>
      </c>
      <c r="R458" t="str">
        <f>IF(IFERROR(VLOOKUP(A458,'Konton 2026'!$A$1:$B$1291,2,FALSE),"ja")="ja","ja","nej")</f>
        <v>nej</v>
      </c>
    </row>
    <row r="459" spans="1:18" hidden="1" x14ac:dyDescent="0.3">
      <c r="A459">
        <v>2762</v>
      </c>
      <c r="B459" t="s">
        <v>445</v>
      </c>
      <c r="C459" t="s">
        <v>2077</v>
      </c>
      <c r="D459" t="s">
        <v>1328</v>
      </c>
      <c r="E459" t="s">
        <v>1337</v>
      </c>
      <c r="F459" t="s">
        <v>11</v>
      </c>
      <c r="G459" t="s">
        <v>1329</v>
      </c>
      <c r="H459" t="s">
        <v>1340</v>
      </c>
      <c r="I459" t="s">
        <v>1337</v>
      </c>
      <c r="N459" t="s">
        <v>1974</v>
      </c>
      <c r="O459" t="s">
        <v>2004</v>
      </c>
      <c r="P459" t="s">
        <v>2029</v>
      </c>
      <c r="Q459" t="s">
        <v>1968</v>
      </c>
      <c r="R459" t="str">
        <f>IF(IFERROR(VLOOKUP(A459,'Konton 2026'!$A$1:$B$1291,2,FALSE),"ja")="ja","ja","nej")</f>
        <v>nej</v>
      </c>
    </row>
    <row r="460" spans="1:18" hidden="1" x14ac:dyDescent="0.3">
      <c r="A460">
        <v>2790</v>
      </c>
      <c r="B460" t="s">
        <v>446</v>
      </c>
      <c r="C460" t="s">
        <v>2080</v>
      </c>
      <c r="D460" t="s">
        <v>1337</v>
      </c>
      <c r="E460" t="s">
        <v>1337</v>
      </c>
      <c r="F460" t="s">
        <v>11</v>
      </c>
      <c r="G460" t="s">
        <v>1329</v>
      </c>
      <c r="H460" t="s">
        <v>1340</v>
      </c>
      <c r="I460" t="s">
        <v>1328</v>
      </c>
      <c r="J460" t="s">
        <v>2081</v>
      </c>
      <c r="N460" t="s">
        <v>1974</v>
      </c>
      <c r="O460" t="s">
        <v>2004</v>
      </c>
      <c r="P460" t="s">
        <v>2029</v>
      </c>
      <c r="Q460" t="s">
        <v>1968</v>
      </c>
      <c r="R460" t="str">
        <f>IF(IFERROR(VLOOKUP(A460,'Konton 2026'!$A$1:$B$1291,2,FALSE),"ja")="ja","ja","nej")</f>
        <v>nej</v>
      </c>
    </row>
    <row r="461" spans="1:18" hidden="1" x14ac:dyDescent="0.3">
      <c r="A461">
        <v>2791</v>
      </c>
      <c r="B461" t="s">
        <v>447</v>
      </c>
      <c r="C461" t="s">
        <v>2082</v>
      </c>
      <c r="D461" t="s">
        <v>1328</v>
      </c>
      <c r="E461" t="s">
        <v>1337</v>
      </c>
      <c r="F461" t="s">
        <v>11</v>
      </c>
      <c r="G461" t="s">
        <v>1329</v>
      </c>
      <c r="H461" t="s">
        <v>1340</v>
      </c>
      <c r="I461" t="s">
        <v>1337</v>
      </c>
      <c r="N461" t="s">
        <v>1974</v>
      </c>
      <c r="O461" t="s">
        <v>2004</v>
      </c>
      <c r="P461" t="s">
        <v>2029</v>
      </c>
      <c r="Q461" t="s">
        <v>1968</v>
      </c>
      <c r="R461" t="str">
        <f>IF(IFERROR(VLOOKUP(A461,'Konton 2026'!$A$1:$B$1291,2,FALSE),"ja")="ja","ja","nej")</f>
        <v>nej</v>
      </c>
    </row>
    <row r="462" spans="1:18" hidden="1" x14ac:dyDescent="0.3">
      <c r="A462">
        <v>2792</v>
      </c>
      <c r="B462" t="s">
        <v>448</v>
      </c>
      <c r="C462" t="s">
        <v>2083</v>
      </c>
      <c r="D462" t="s">
        <v>1328</v>
      </c>
      <c r="E462" t="s">
        <v>1337</v>
      </c>
      <c r="F462" t="s">
        <v>11</v>
      </c>
      <c r="G462" t="s">
        <v>1329</v>
      </c>
      <c r="H462" t="s">
        <v>1340</v>
      </c>
      <c r="I462" t="s">
        <v>1337</v>
      </c>
      <c r="N462" t="s">
        <v>1974</v>
      </c>
      <c r="O462" t="s">
        <v>2004</v>
      </c>
      <c r="P462" t="s">
        <v>2029</v>
      </c>
      <c r="Q462" t="s">
        <v>1968</v>
      </c>
      <c r="R462" t="str">
        <f>IF(IFERROR(VLOOKUP(A462,'Konton 2026'!$A$1:$B$1291,2,FALSE),"ja")="ja","ja","nej")</f>
        <v>nej</v>
      </c>
    </row>
    <row r="463" spans="1:18" hidden="1" x14ac:dyDescent="0.3">
      <c r="A463">
        <v>2793</v>
      </c>
      <c r="B463" t="s">
        <v>449</v>
      </c>
      <c r="C463" t="s">
        <v>2084</v>
      </c>
      <c r="D463" t="s">
        <v>1328</v>
      </c>
      <c r="E463" t="s">
        <v>1337</v>
      </c>
      <c r="F463" t="s">
        <v>11</v>
      </c>
      <c r="G463" t="s">
        <v>1329</v>
      </c>
      <c r="H463" t="s">
        <v>1340</v>
      </c>
      <c r="I463" t="s">
        <v>1337</v>
      </c>
      <c r="N463" t="s">
        <v>1974</v>
      </c>
      <c r="O463" t="s">
        <v>2004</v>
      </c>
      <c r="P463" t="s">
        <v>2029</v>
      </c>
      <c r="Q463" t="s">
        <v>1968</v>
      </c>
      <c r="R463" t="str">
        <f>IF(IFERROR(VLOOKUP(A463,'Konton 2026'!$A$1:$B$1291,2,FALSE),"ja")="ja","ja","nej")</f>
        <v>nej</v>
      </c>
    </row>
    <row r="464" spans="1:18" hidden="1" x14ac:dyDescent="0.3">
      <c r="A464">
        <v>2794</v>
      </c>
      <c r="B464" t="s">
        <v>450</v>
      </c>
      <c r="C464" t="s">
        <v>2085</v>
      </c>
      <c r="D464" t="s">
        <v>1328</v>
      </c>
      <c r="E464" t="s">
        <v>1337</v>
      </c>
      <c r="F464" t="s">
        <v>11</v>
      </c>
      <c r="G464" t="s">
        <v>1329</v>
      </c>
      <c r="H464" t="s">
        <v>1340</v>
      </c>
      <c r="I464" t="s">
        <v>1337</v>
      </c>
      <c r="N464" t="s">
        <v>1974</v>
      </c>
      <c r="O464" t="s">
        <v>2004</v>
      </c>
      <c r="P464" t="s">
        <v>2029</v>
      </c>
      <c r="Q464" t="s">
        <v>1968</v>
      </c>
      <c r="R464" t="str">
        <f>IF(IFERROR(VLOOKUP(A464,'Konton 2026'!$A$1:$B$1291,2,FALSE),"ja")="ja","ja","nej")</f>
        <v>nej</v>
      </c>
    </row>
    <row r="465" spans="1:18" hidden="1" x14ac:dyDescent="0.3">
      <c r="A465">
        <v>2795</v>
      </c>
      <c r="B465" t="s">
        <v>451</v>
      </c>
      <c r="C465" t="s">
        <v>2086</v>
      </c>
      <c r="D465" t="s">
        <v>1328</v>
      </c>
      <c r="E465" t="s">
        <v>1337</v>
      </c>
      <c r="F465" t="s">
        <v>11</v>
      </c>
      <c r="G465" t="s">
        <v>1329</v>
      </c>
      <c r="H465" t="s">
        <v>1340</v>
      </c>
      <c r="I465" t="s">
        <v>1337</v>
      </c>
      <c r="L465" t="s">
        <v>2087</v>
      </c>
      <c r="N465" t="s">
        <v>1974</v>
      </c>
      <c r="O465" t="s">
        <v>2004</v>
      </c>
      <c r="P465" t="s">
        <v>2029</v>
      </c>
      <c r="Q465" t="s">
        <v>1968</v>
      </c>
      <c r="R465" t="str">
        <f>IF(IFERROR(VLOOKUP(A465,'Konton 2026'!$A$1:$B$1291,2,FALSE),"ja")="ja","ja","nej")</f>
        <v>nej</v>
      </c>
    </row>
    <row r="466" spans="1:18" hidden="1" x14ac:dyDescent="0.3">
      <c r="A466">
        <v>2799</v>
      </c>
      <c r="B466" t="s">
        <v>446</v>
      </c>
      <c r="C466" t="s">
        <v>2080</v>
      </c>
      <c r="D466" t="s">
        <v>1328</v>
      </c>
      <c r="E466" t="s">
        <v>1337</v>
      </c>
      <c r="F466" t="s">
        <v>11</v>
      </c>
      <c r="G466" t="s">
        <v>1329</v>
      </c>
      <c r="H466" t="s">
        <v>1340</v>
      </c>
      <c r="I466" t="s">
        <v>1337</v>
      </c>
      <c r="N466" t="s">
        <v>1974</v>
      </c>
      <c r="O466" t="s">
        <v>2004</v>
      </c>
      <c r="P466" t="s">
        <v>2029</v>
      </c>
      <c r="Q466" t="s">
        <v>1968</v>
      </c>
      <c r="R466" t="str">
        <f>IF(IFERROR(VLOOKUP(A466,'Konton 2026'!$A$1:$B$1291,2,FALSE),"ja")="ja","ja","nej")</f>
        <v>nej</v>
      </c>
    </row>
    <row r="467" spans="1:18" hidden="1" x14ac:dyDescent="0.3">
      <c r="A467">
        <v>2810</v>
      </c>
      <c r="B467" t="s">
        <v>452</v>
      </c>
      <c r="C467" t="s">
        <v>2088</v>
      </c>
      <c r="D467" t="s">
        <v>1328</v>
      </c>
      <c r="E467" t="s">
        <v>1337</v>
      </c>
      <c r="F467" t="s">
        <v>11</v>
      </c>
      <c r="G467" t="s">
        <v>1329</v>
      </c>
      <c r="H467" t="s">
        <v>1340</v>
      </c>
      <c r="I467" t="s">
        <v>1328</v>
      </c>
      <c r="J467" t="s">
        <v>2089</v>
      </c>
      <c r="K467" t="s">
        <v>2090</v>
      </c>
      <c r="L467" t="s">
        <v>2091</v>
      </c>
      <c r="N467" t="s">
        <v>1974</v>
      </c>
      <c r="O467" t="s">
        <v>2004</v>
      </c>
      <c r="P467" t="s">
        <v>2029</v>
      </c>
      <c r="Q467" t="s">
        <v>1968</v>
      </c>
      <c r="R467" t="str">
        <f>IF(IFERROR(VLOOKUP(A467,'Konton 2026'!$A$1:$B$1291,2,FALSE),"ja")="ja","ja","nej")</f>
        <v>nej</v>
      </c>
    </row>
    <row r="468" spans="1:18" hidden="1" x14ac:dyDescent="0.3">
      <c r="A468">
        <v>2811</v>
      </c>
      <c r="B468" t="s">
        <v>454</v>
      </c>
      <c r="C468" t="s">
        <v>2092</v>
      </c>
      <c r="D468" t="s">
        <v>1328</v>
      </c>
      <c r="E468" t="s">
        <v>1337</v>
      </c>
      <c r="F468" t="s">
        <v>11</v>
      </c>
      <c r="G468" t="s">
        <v>1329</v>
      </c>
      <c r="H468" t="s">
        <v>1340</v>
      </c>
      <c r="I468" t="s">
        <v>1337</v>
      </c>
      <c r="N468" t="s">
        <v>1974</v>
      </c>
      <c r="O468" t="s">
        <v>2004</v>
      </c>
      <c r="P468" t="s">
        <v>2029</v>
      </c>
      <c r="Q468" t="s">
        <v>1968</v>
      </c>
      <c r="R468" t="str">
        <f>IF(IFERROR(VLOOKUP(A468,'Konton 2026'!$A$1:$B$1291,2,FALSE),"ja")="ja","ja","nej")</f>
        <v>nej</v>
      </c>
    </row>
    <row r="469" spans="1:18" hidden="1" x14ac:dyDescent="0.3">
      <c r="A469">
        <v>2812</v>
      </c>
      <c r="B469" t="s">
        <v>455</v>
      </c>
      <c r="C469" t="s">
        <v>2093</v>
      </c>
      <c r="D469" t="s">
        <v>1328</v>
      </c>
      <c r="E469" t="s">
        <v>1337</v>
      </c>
      <c r="F469" t="s">
        <v>11</v>
      </c>
      <c r="G469" t="s">
        <v>1329</v>
      </c>
      <c r="H469" t="s">
        <v>1340</v>
      </c>
      <c r="I469" t="s">
        <v>1337</v>
      </c>
      <c r="N469" t="s">
        <v>1974</v>
      </c>
      <c r="O469" t="s">
        <v>2004</v>
      </c>
      <c r="P469" t="s">
        <v>2029</v>
      </c>
      <c r="Q469" t="s">
        <v>1968</v>
      </c>
      <c r="R469" t="str">
        <f>IF(IFERROR(VLOOKUP(A469,'Konton 2026'!$A$1:$B$1291,2,FALSE),"ja")="ja","ja","nej")</f>
        <v>nej</v>
      </c>
    </row>
    <row r="470" spans="1:18" hidden="1" x14ac:dyDescent="0.3">
      <c r="A470">
        <v>2820</v>
      </c>
      <c r="B470" t="s">
        <v>456</v>
      </c>
      <c r="C470" t="s">
        <v>2094</v>
      </c>
      <c r="D470" t="s">
        <v>1337</v>
      </c>
      <c r="E470" t="s">
        <v>1337</v>
      </c>
      <c r="F470" t="s">
        <v>11</v>
      </c>
      <c r="G470" t="s">
        <v>1329</v>
      </c>
      <c r="H470" t="s">
        <v>1340</v>
      </c>
      <c r="I470" t="s">
        <v>1328</v>
      </c>
      <c r="J470" t="s">
        <v>2095</v>
      </c>
      <c r="L470" t="s">
        <v>2096</v>
      </c>
      <c r="N470" t="s">
        <v>1974</v>
      </c>
      <c r="O470" t="s">
        <v>2004</v>
      </c>
      <c r="P470" t="s">
        <v>2029</v>
      </c>
      <c r="Q470" t="s">
        <v>1968</v>
      </c>
      <c r="R470" t="str">
        <f>IF(IFERROR(VLOOKUP(A470,'Konton 2026'!$A$1:$B$1291,2,FALSE),"ja")="ja","ja","nej")</f>
        <v>nej</v>
      </c>
    </row>
    <row r="471" spans="1:18" hidden="1" x14ac:dyDescent="0.3">
      <c r="A471">
        <v>2821</v>
      </c>
      <c r="B471" t="s">
        <v>457</v>
      </c>
      <c r="C471" t="s">
        <v>2097</v>
      </c>
      <c r="D471" t="s">
        <v>1328</v>
      </c>
      <c r="E471" t="s">
        <v>1337</v>
      </c>
      <c r="F471" t="s">
        <v>11</v>
      </c>
      <c r="G471" t="s">
        <v>1329</v>
      </c>
      <c r="H471" t="s">
        <v>1340</v>
      </c>
      <c r="I471" t="s">
        <v>1337</v>
      </c>
      <c r="N471" t="s">
        <v>1974</v>
      </c>
      <c r="O471" t="s">
        <v>2004</v>
      </c>
      <c r="P471" t="s">
        <v>2029</v>
      </c>
      <c r="Q471" t="s">
        <v>1968</v>
      </c>
      <c r="R471" t="str">
        <f>IF(IFERROR(VLOOKUP(A471,'Konton 2026'!$A$1:$B$1291,2,FALSE),"ja")="ja","ja","nej")</f>
        <v>nej</v>
      </c>
    </row>
    <row r="472" spans="1:18" hidden="1" x14ac:dyDescent="0.3">
      <c r="A472">
        <v>2822</v>
      </c>
      <c r="B472" t="s">
        <v>458</v>
      </c>
      <c r="C472" t="s">
        <v>2098</v>
      </c>
      <c r="D472" t="s">
        <v>1328</v>
      </c>
      <c r="E472" t="s">
        <v>1337</v>
      </c>
      <c r="F472" t="s">
        <v>11</v>
      </c>
      <c r="G472" t="s">
        <v>1329</v>
      </c>
      <c r="H472" t="s">
        <v>1340</v>
      </c>
      <c r="I472" t="s">
        <v>1337</v>
      </c>
      <c r="N472" t="s">
        <v>1974</v>
      </c>
      <c r="O472" t="s">
        <v>2004</v>
      </c>
      <c r="P472" t="s">
        <v>2029</v>
      </c>
      <c r="Q472" t="s">
        <v>1968</v>
      </c>
      <c r="R472" t="str">
        <f>IF(IFERROR(VLOOKUP(A472,'Konton 2026'!$A$1:$B$1291,2,FALSE),"ja")="ja","ja","nej")</f>
        <v>nej</v>
      </c>
    </row>
    <row r="473" spans="1:18" hidden="1" x14ac:dyDescent="0.3">
      <c r="A473">
        <v>2823</v>
      </c>
      <c r="B473" t="s">
        <v>459</v>
      </c>
      <c r="C473" t="s">
        <v>2099</v>
      </c>
      <c r="D473" t="s">
        <v>1328</v>
      </c>
      <c r="E473" t="s">
        <v>1337</v>
      </c>
      <c r="F473" t="s">
        <v>11</v>
      </c>
      <c r="G473" t="s">
        <v>1329</v>
      </c>
      <c r="H473" t="s">
        <v>1340</v>
      </c>
      <c r="I473" t="s">
        <v>1337</v>
      </c>
      <c r="N473" t="s">
        <v>1974</v>
      </c>
      <c r="O473" t="s">
        <v>2004</v>
      </c>
      <c r="P473" t="s">
        <v>2029</v>
      </c>
      <c r="Q473" t="s">
        <v>1968</v>
      </c>
      <c r="R473" t="str">
        <f>IF(IFERROR(VLOOKUP(A473,'Konton 2026'!$A$1:$B$1291,2,FALSE),"ja")="ja","ja","nej")</f>
        <v>nej</v>
      </c>
    </row>
    <row r="474" spans="1:18" hidden="1" x14ac:dyDescent="0.3">
      <c r="A474">
        <v>2829</v>
      </c>
      <c r="B474" t="s">
        <v>460</v>
      </c>
      <c r="C474" t="s">
        <v>2100</v>
      </c>
      <c r="D474" t="s">
        <v>1328</v>
      </c>
      <c r="E474" t="s">
        <v>1337</v>
      </c>
      <c r="F474" t="s">
        <v>11</v>
      </c>
      <c r="G474" t="s">
        <v>1329</v>
      </c>
      <c r="H474" t="s">
        <v>1340</v>
      </c>
      <c r="I474" t="s">
        <v>1337</v>
      </c>
      <c r="N474" t="s">
        <v>1974</v>
      </c>
      <c r="O474" t="s">
        <v>2004</v>
      </c>
      <c r="P474" t="s">
        <v>2029</v>
      </c>
      <c r="Q474" t="s">
        <v>1968</v>
      </c>
      <c r="R474" t="str">
        <f>IF(IFERROR(VLOOKUP(A474,'Konton 2026'!$A$1:$B$1291,2,FALSE),"ja")="ja","ja","nej")</f>
        <v>nej</v>
      </c>
    </row>
    <row r="475" spans="1:18" hidden="1" x14ac:dyDescent="0.3">
      <c r="A475">
        <v>2830</v>
      </c>
      <c r="B475" t="s">
        <v>461</v>
      </c>
      <c r="C475" t="s">
        <v>2101</v>
      </c>
      <c r="D475" t="s">
        <v>1328</v>
      </c>
      <c r="E475" t="s">
        <v>1337</v>
      </c>
      <c r="F475" t="s">
        <v>11</v>
      </c>
      <c r="G475" t="s">
        <v>1329</v>
      </c>
      <c r="H475" t="s">
        <v>1340</v>
      </c>
      <c r="I475" t="s">
        <v>1328</v>
      </c>
      <c r="N475" t="s">
        <v>1974</v>
      </c>
      <c r="O475" t="s">
        <v>2004</v>
      </c>
      <c r="P475" t="s">
        <v>2029</v>
      </c>
      <c r="Q475" t="s">
        <v>1968</v>
      </c>
      <c r="R475" t="str">
        <f>IF(IFERROR(VLOOKUP(A475,'Konton 2026'!$A$1:$B$1291,2,FALSE),"ja")="ja","ja","nej")</f>
        <v>nej</v>
      </c>
    </row>
    <row r="476" spans="1:18" hidden="1" x14ac:dyDescent="0.3">
      <c r="A476">
        <v>2840</v>
      </c>
      <c r="B476" t="s">
        <v>462</v>
      </c>
      <c r="C476" t="s">
        <v>2102</v>
      </c>
      <c r="D476" t="s">
        <v>1337</v>
      </c>
      <c r="E476" t="s">
        <v>1337</v>
      </c>
      <c r="F476" t="s">
        <v>11</v>
      </c>
      <c r="G476" t="s">
        <v>1329</v>
      </c>
      <c r="H476" t="s">
        <v>1340</v>
      </c>
      <c r="I476" t="s">
        <v>1328</v>
      </c>
      <c r="J476" t="s">
        <v>2103</v>
      </c>
      <c r="K476" t="s">
        <v>1939</v>
      </c>
      <c r="L476" t="s">
        <v>2010</v>
      </c>
      <c r="N476" t="s">
        <v>1974</v>
      </c>
      <c r="O476" t="s">
        <v>2004</v>
      </c>
      <c r="P476" t="s">
        <v>2029</v>
      </c>
      <c r="Q476" t="s">
        <v>1968</v>
      </c>
      <c r="R476" t="str">
        <f>IF(IFERROR(VLOOKUP(A476,'Konton 2026'!$A$1:$B$1291,2,FALSE),"ja")="ja","ja","nej")</f>
        <v>nej</v>
      </c>
    </row>
    <row r="477" spans="1:18" hidden="1" x14ac:dyDescent="0.3">
      <c r="A477">
        <v>2841</v>
      </c>
      <c r="B477" t="s">
        <v>463</v>
      </c>
      <c r="C477" t="s">
        <v>2104</v>
      </c>
      <c r="D477" t="s">
        <v>1328</v>
      </c>
      <c r="E477" t="s">
        <v>1337</v>
      </c>
      <c r="F477" t="s">
        <v>11</v>
      </c>
      <c r="G477" t="s">
        <v>1329</v>
      </c>
      <c r="H477" t="s">
        <v>1340</v>
      </c>
      <c r="I477" t="s">
        <v>1337</v>
      </c>
      <c r="K477" t="s">
        <v>2105</v>
      </c>
      <c r="N477" t="s">
        <v>1974</v>
      </c>
      <c r="O477" t="s">
        <v>2004</v>
      </c>
      <c r="P477" t="s">
        <v>2029</v>
      </c>
      <c r="Q477" t="s">
        <v>1968</v>
      </c>
      <c r="R477" t="str">
        <f>IF(IFERROR(VLOOKUP(A477,'Konton 2026'!$A$1:$B$1291,2,FALSE),"ja")="ja","ja","nej")</f>
        <v>nej</v>
      </c>
    </row>
    <row r="478" spans="1:18" hidden="1" x14ac:dyDescent="0.3">
      <c r="A478">
        <v>2849</v>
      </c>
      <c r="B478" t="s">
        <v>464</v>
      </c>
      <c r="C478" t="s">
        <v>2106</v>
      </c>
      <c r="D478" t="s">
        <v>1328</v>
      </c>
      <c r="E478" t="s">
        <v>1337</v>
      </c>
      <c r="F478" t="s">
        <v>11</v>
      </c>
      <c r="G478" t="s">
        <v>1329</v>
      </c>
      <c r="H478" t="s">
        <v>1340</v>
      </c>
      <c r="I478" t="s">
        <v>1337</v>
      </c>
      <c r="N478" t="s">
        <v>1974</v>
      </c>
      <c r="O478" t="s">
        <v>2004</v>
      </c>
      <c r="P478" t="s">
        <v>2029</v>
      </c>
      <c r="Q478" t="s">
        <v>1968</v>
      </c>
      <c r="R478" t="str">
        <f>IF(IFERROR(VLOOKUP(A478,'Konton 2026'!$A$1:$B$1291,2,FALSE),"ja")="ja","ja","nej")</f>
        <v>nej</v>
      </c>
    </row>
    <row r="479" spans="1:18" hidden="1" x14ac:dyDescent="0.3">
      <c r="A479">
        <v>2850</v>
      </c>
      <c r="B479" t="s">
        <v>195</v>
      </c>
      <c r="C479" t="s">
        <v>1687</v>
      </c>
      <c r="D479" t="s">
        <v>1328</v>
      </c>
      <c r="E479" t="s">
        <v>1337</v>
      </c>
      <c r="F479" t="s">
        <v>11</v>
      </c>
      <c r="G479" t="s">
        <v>1329</v>
      </c>
      <c r="H479" t="s">
        <v>1340</v>
      </c>
      <c r="I479" t="s">
        <v>1328</v>
      </c>
      <c r="J479" t="s">
        <v>2107</v>
      </c>
      <c r="N479" t="s">
        <v>1974</v>
      </c>
      <c r="O479" t="s">
        <v>2004</v>
      </c>
      <c r="P479" t="s">
        <v>2029</v>
      </c>
      <c r="Q479" t="s">
        <v>1968</v>
      </c>
      <c r="R479" t="str">
        <f>IF(IFERROR(VLOOKUP(A479,'Konton 2026'!$A$1:$B$1291,2,FALSE),"ja")="ja","ja","nej")</f>
        <v>nej</v>
      </c>
    </row>
    <row r="480" spans="1:18" hidden="1" x14ac:dyDescent="0.3">
      <c r="A480">
        <v>2852</v>
      </c>
      <c r="B480" t="s">
        <v>465</v>
      </c>
      <c r="C480" t="s">
        <v>2108</v>
      </c>
      <c r="D480" t="s">
        <v>1328</v>
      </c>
      <c r="E480" t="s">
        <v>1337</v>
      </c>
      <c r="F480" t="s">
        <v>11</v>
      </c>
      <c r="G480" t="s">
        <v>1330</v>
      </c>
      <c r="H480" t="s">
        <v>1330</v>
      </c>
      <c r="I480" t="s">
        <v>1337</v>
      </c>
      <c r="K480" t="s">
        <v>2107</v>
      </c>
      <c r="L480" t="s">
        <v>2017</v>
      </c>
      <c r="N480" t="s">
        <v>1974</v>
      </c>
      <c r="O480" t="s">
        <v>2004</v>
      </c>
      <c r="P480" t="s">
        <v>2029</v>
      </c>
      <c r="Q480" t="s">
        <v>1968</v>
      </c>
      <c r="R480" t="str">
        <f>IF(IFERROR(VLOOKUP(A480,'Konton 2026'!$A$1:$B$1291,2,FALSE),"ja")="ja","ja","nej")</f>
        <v>nej</v>
      </c>
    </row>
    <row r="481" spans="1:18" hidden="1" x14ac:dyDescent="0.3">
      <c r="A481">
        <v>2860</v>
      </c>
      <c r="B481" t="s">
        <v>466</v>
      </c>
      <c r="C481" t="s">
        <v>2109</v>
      </c>
      <c r="D481" t="s">
        <v>1328</v>
      </c>
      <c r="E481" t="s">
        <v>1337</v>
      </c>
      <c r="F481" t="s">
        <v>123</v>
      </c>
      <c r="G481" t="s">
        <v>1329</v>
      </c>
      <c r="H481" t="s">
        <v>1340</v>
      </c>
      <c r="I481" t="s">
        <v>1328</v>
      </c>
      <c r="J481" t="s">
        <v>2110</v>
      </c>
      <c r="O481" t="s">
        <v>1995</v>
      </c>
      <c r="P481" t="s">
        <v>2029</v>
      </c>
      <c r="Q481" t="s">
        <v>1968</v>
      </c>
      <c r="R481" t="str">
        <f>IF(IFERROR(VLOOKUP(A481,'Konton 2026'!$A$1:$B$1291,2,FALSE),"ja")="ja","ja","nej")</f>
        <v>nej</v>
      </c>
    </row>
    <row r="482" spans="1:18" hidden="1" x14ac:dyDescent="0.3">
      <c r="A482">
        <v>2861</v>
      </c>
      <c r="B482" t="s">
        <v>467</v>
      </c>
      <c r="C482" t="s">
        <v>2111</v>
      </c>
      <c r="D482" t="s">
        <v>1328</v>
      </c>
      <c r="E482" t="s">
        <v>1337</v>
      </c>
      <c r="F482" t="s">
        <v>123</v>
      </c>
      <c r="G482" t="s">
        <v>1329</v>
      </c>
      <c r="H482" t="s">
        <v>1340</v>
      </c>
      <c r="I482" t="s">
        <v>1337</v>
      </c>
      <c r="O482" t="s">
        <v>1995</v>
      </c>
      <c r="P482" t="s">
        <v>2029</v>
      </c>
      <c r="Q482" t="s">
        <v>1968</v>
      </c>
      <c r="R482" t="str">
        <f>IF(IFERROR(VLOOKUP(A482,'Konton 2026'!$A$1:$B$1291,2,FALSE),"ja")="ja","ja","nej")</f>
        <v>nej</v>
      </c>
    </row>
    <row r="483" spans="1:18" hidden="1" x14ac:dyDescent="0.3">
      <c r="A483">
        <v>2862</v>
      </c>
      <c r="B483" t="s">
        <v>468</v>
      </c>
      <c r="C483" t="s">
        <v>2112</v>
      </c>
      <c r="D483" t="s">
        <v>1328</v>
      </c>
      <c r="E483" t="s">
        <v>1337</v>
      </c>
      <c r="F483" t="s">
        <v>123</v>
      </c>
      <c r="G483" t="s">
        <v>1329</v>
      </c>
      <c r="H483" t="s">
        <v>1340</v>
      </c>
      <c r="I483" t="s">
        <v>1337</v>
      </c>
      <c r="O483" t="s">
        <v>1995</v>
      </c>
      <c r="P483" t="s">
        <v>2029</v>
      </c>
      <c r="Q483" t="s">
        <v>1968</v>
      </c>
      <c r="R483" t="str">
        <f>IF(IFERROR(VLOOKUP(A483,'Konton 2026'!$A$1:$B$1291,2,FALSE),"ja")="ja","ja","nej")</f>
        <v>nej</v>
      </c>
    </row>
    <row r="484" spans="1:18" hidden="1" x14ac:dyDescent="0.3">
      <c r="A484">
        <v>2863</v>
      </c>
      <c r="B484" t="s">
        <v>469</v>
      </c>
      <c r="C484" t="s">
        <v>2113</v>
      </c>
      <c r="D484" t="s">
        <v>1328</v>
      </c>
      <c r="E484" t="s">
        <v>1337</v>
      </c>
      <c r="F484" t="s">
        <v>123</v>
      </c>
      <c r="G484" t="s">
        <v>1329</v>
      </c>
      <c r="H484" t="s">
        <v>1340</v>
      </c>
      <c r="I484" t="s">
        <v>1337</v>
      </c>
      <c r="O484" t="s">
        <v>1995</v>
      </c>
      <c r="P484" t="s">
        <v>2029</v>
      </c>
      <c r="Q484" t="s">
        <v>1968</v>
      </c>
      <c r="R484" t="str">
        <f>IF(IFERROR(VLOOKUP(A484,'Konton 2026'!$A$1:$B$1291,2,FALSE),"ja")="ja","ja","nej")</f>
        <v>nej</v>
      </c>
    </row>
    <row r="485" spans="1:18" hidden="1" x14ac:dyDescent="0.3">
      <c r="A485">
        <v>2870</v>
      </c>
      <c r="B485" t="s">
        <v>470</v>
      </c>
      <c r="C485" t="s">
        <v>2114</v>
      </c>
      <c r="D485" t="s">
        <v>1328</v>
      </c>
      <c r="E485" t="s">
        <v>1337</v>
      </c>
      <c r="F485" t="s">
        <v>123</v>
      </c>
      <c r="G485" t="s">
        <v>1329</v>
      </c>
      <c r="H485" t="s">
        <v>1340</v>
      </c>
      <c r="I485" t="s">
        <v>1328</v>
      </c>
      <c r="J485" t="s">
        <v>2115</v>
      </c>
      <c r="P485" t="s">
        <v>2029</v>
      </c>
      <c r="Q485" t="s">
        <v>1968</v>
      </c>
      <c r="R485" t="str">
        <f>IF(IFERROR(VLOOKUP(A485,'Konton 2026'!$A$1:$B$1291,2,FALSE),"ja")="ja","ja","nej")</f>
        <v>nej</v>
      </c>
    </row>
    <row r="486" spans="1:18" hidden="1" x14ac:dyDescent="0.3">
      <c r="A486">
        <v>2871</v>
      </c>
      <c r="B486" t="s">
        <v>471</v>
      </c>
      <c r="C486" t="s">
        <v>2116</v>
      </c>
      <c r="D486" t="s">
        <v>1328</v>
      </c>
      <c r="E486" t="s">
        <v>1337</v>
      </c>
      <c r="F486" t="s">
        <v>123</v>
      </c>
      <c r="G486" t="s">
        <v>1329</v>
      </c>
      <c r="H486" t="s">
        <v>1340</v>
      </c>
      <c r="I486" t="s">
        <v>1337</v>
      </c>
      <c r="O486" t="s">
        <v>1995</v>
      </c>
      <c r="P486" t="s">
        <v>2029</v>
      </c>
      <c r="Q486" t="s">
        <v>1968</v>
      </c>
      <c r="R486" t="str">
        <f>IF(IFERROR(VLOOKUP(A486,'Konton 2026'!$A$1:$B$1291,2,FALSE),"ja")="ja","ja","nej")</f>
        <v>nej</v>
      </c>
    </row>
    <row r="487" spans="1:18" hidden="1" x14ac:dyDescent="0.3">
      <c r="A487">
        <v>2872</v>
      </c>
      <c r="B487" t="s">
        <v>472</v>
      </c>
      <c r="C487" t="s">
        <v>2117</v>
      </c>
      <c r="D487" t="s">
        <v>1328</v>
      </c>
      <c r="E487" t="s">
        <v>1337</v>
      </c>
      <c r="F487" t="s">
        <v>123</v>
      </c>
      <c r="G487" t="s">
        <v>1329</v>
      </c>
      <c r="H487" t="s">
        <v>1340</v>
      </c>
      <c r="I487" t="s">
        <v>1337</v>
      </c>
      <c r="O487" t="s">
        <v>1995</v>
      </c>
      <c r="P487" t="s">
        <v>2029</v>
      </c>
      <c r="Q487" t="s">
        <v>1968</v>
      </c>
      <c r="R487" t="str">
        <f>IF(IFERROR(VLOOKUP(A487,'Konton 2026'!$A$1:$B$1291,2,FALSE),"ja")="ja","ja","nej")</f>
        <v>nej</v>
      </c>
    </row>
    <row r="488" spans="1:18" hidden="1" x14ac:dyDescent="0.3">
      <c r="A488">
        <v>2873</v>
      </c>
      <c r="B488" t="s">
        <v>473</v>
      </c>
      <c r="C488" t="s">
        <v>2118</v>
      </c>
      <c r="D488" t="s">
        <v>1328</v>
      </c>
      <c r="E488" t="s">
        <v>1337</v>
      </c>
      <c r="F488" t="s">
        <v>123</v>
      </c>
      <c r="G488" t="s">
        <v>1329</v>
      </c>
      <c r="H488" t="s">
        <v>1340</v>
      </c>
      <c r="I488" t="s">
        <v>1337</v>
      </c>
      <c r="O488" t="s">
        <v>2004</v>
      </c>
      <c r="P488" t="s">
        <v>2029</v>
      </c>
      <c r="Q488" t="s">
        <v>1968</v>
      </c>
      <c r="R488" t="str">
        <f>IF(IFERROR(VLOOKUP(A488,'Konton 2026'!$A$1:$B$1291,2,FALSE),"ja")="ja","ja","nej")</f>
        <v>nej</v>
      </c>
    </row>
    <row r="489" spans="1:18" hidden="1" x14ac:dyDescent="0.3">
      <c r="A489">
        <v>2880</v>
      </c>
      <c r="B489" t="s">
        <v>474</v>
      </c>
      <c r="C489" t="s">
        <v>2119</v>
      </c>
      <c r="D489" t="s">
        <v>1328</v>
      </c>
      <c r="E489" t="s">
        <v>1337</v>
      </c>
      <c r="F489" t="s">
        <v>11</v>
      </c>
      <c r="G489" t="s">
        <v>1329</v>
      </c>
      <c r="H489" t="s">
        <v>1340</v>
      </c>
      <c r="I489" t="s">
        <v>1328</v>
      </c>
      <c r="L489" t="s">
        <v>1740</v>
      </c>
      <c r="N489" t="s">
        <v>1974</v>
      </c>
      <c r="O489" t="s">
        <v>2004</v>
      </c>
      <c r="P489" t="s">
        <v>2029</v>
      </c>
      <c r="Q489" t="s">
        <v>1968</v>
      </c>
      <c r="R489" t="str">
        <f>IF(IFERROR(VLOOKUP(A489,'Konton 2026'!$A$1:$B$1291,2,FALSE),"ja")="ja","ja","nej")</f>
        <v>nej</v>
      </c>
    </row>
    <row r="490" spans="1:18" hidden="1" x14ac:dyDescent="0.3">
      <c r="A490">
        <v>2890</v>
      </c>
      <c r="B490" t="s">
        <v>475</v>
      </c>
      <c r="C490" t="s">
        <v>2014</v>
      </c>
      <c r="D490" t="s">
        <v>1337</v>
      </c>
      <c r="E490" t="s">
        <v>1337</v>
      </c>
      <c r="F490" t="s">
        <v>11</v>
      </c>
      <c r="G490" t="s">
        <v>1329</v>
      </c>
      <c r="H490" t="s">
        <v>1340</v>
      </c>
      <c r="I490" t="s">
        <v>1328</v>
      </c>
      <c r="J490" t="s">
        <v>2120</v>
      </c>
      <c r="N490" t="s">
        <v>1974</v>
      </c>
      <c r="O490" t="s">
        <v>2004</v>
      </c>
      <c r="P490" t="s">
        <v>2029</v>
      </c>
      <c r="Q490" t="s">
        <v>1968</v>
      </c>
      <c r="R490" t="str">
        <f>IF(IFERROR(VLOOKUP(A490,'Konton 2026'!$A$1:$B$1291,2,FALSE),"ja")="ja","ja","nej")</f>
        <v>nej</v>
      </c>
    </row>
    <row r="491" spans="1:18" hidden="1" x14ac:dyDescent="0.3">
      <c r="A491">
        <v>2891</v>
      </c>
      <c r="B491" t="s">
        <v>476</v>
      </c>
      <c r="C491" t="s">
        <v>2121</v>
      </c>
      <c r="D491" t="s">
        <v>1328</v>
      </c>
      <c r="E491" t="s">
        <v>1337</v>
      </c>
      <c r="F491" t="s">
        <v>11</v>
      </c>
      <c r="G491" t="s">
        <v>1329</v>
      </c>
      <c r="H491" t="s">
        <v>1340</v>
      </c>
      <c r="I491" t="s">
        <v>1337</v>
      </c>
      <c r="N491" t="s">
        <v>1974</v>
      </c>
      <c r="O491" t="s">
        <v>2004</v>
      </c>
      <c r="P491" t="s">
        <v>2029</v>
      </c>
      <c r="Q491" t="s">
        <v>1968</v>
      </c>
      <c r="R491" t="str">
        <f>IF(IFERROR(VLOOKUP(A491,'Konton 2026'!$A$1:$B$1291,2,FALSE),"ja")="ja","ja","nej")</f>
        <v>nej</v>
      </c>
    </row>
    <row r="492" spans="1:18" hidden="1" x14ac:dyDescent="0.3">
      <c r="A492">
        <v>2892</v>
      </c>
      <c r="B492" t="s">
        <v>477</v>
      </c>
      <c r="C492" t="s">
        <v>2122</v>
      </c>
      <c r="D492" t="s">
        <v>1328</v>
      </c>
      <c r="E492" t="s">
        <v>1337</v>
      </c>
      <c r="F492" t="s">
        <v>11</v>
      </c>
      <c r="G492" t="s">
        <v>1329</v>
      </c>
      <c r="H492" t="s">
        <v>1340</v>
      </c>
      <c r="I492" t="s">
        <v>1337</v>
      </c>
      <c r="N492" t="s">
        <v>1974</v>
      </c>
      <c r="O492" t="s">
        <v>2004</v>
      </c>
      <c r="P492" t="s">
        <v>2029</v>
      </c>
      <c r="Q492" t="s">
        <v>1968</v>
      </c>
      <c r="R492" t="str">
        <f>IF(IFERROR(VLOOKUP(A492,'Konton 2026'!$A$1:$B$1291,2,FALSE),"ja")="ja","ja","nej")</f>
        <v>nej</v>
      </c>
    </row>
    <row r="493" spans="1:18" hidden="1" x14ac:dyDescent="0.3">
      <c r="A493">
        <v>2893</v>
      </c>
      <c r="B493" t="s">
        <v>478</v>
      </c>
      <c r="C493" t="s">
        <v>2123</v>
      </c>
      <c r="D493" t="s">
        <v>1328</v>
      </c>
      <c r="E493" t="s">
        <v>1337</v>
      </c>
      <c r="F493" t="s">
        <v>11</v>
      </c>
      <c r="G493" t="s">
        <v>1329</v>
      </c>
      <c r="H493" t="s">
        <v>1340</v>
      </c>
      <c r="I493" t="s">
        <v>1337</v>
      </c>
      <c r="N493" t="s">
        <v>1974</v>
      </c>
      <c r="O493" t="s">
        <v>2004</v>
      </c>
      <c r="P493" t="s">
        <v>2029</v>
      </c>
      <c r="Q493" t="s">
        <v>1968</v>
      </c>
      <c r="R493" t="str">
        <f>IF(IFERROR(VLOOKUP(A493,'Konton 2026'!$A$1:$B$1291,2,FALSE),"ja")="ja","ja","nej")</f>
        <v>nej</v>
      </c>
    </row>
    <row r="494" spans="1:18" hidden="1" x14ac:dyDescent="0.3">
      <c r="A494">
        <v>2895</v>
      </c>
      <c r="B494" t="s">
        <v>479</v>
      </c>
      <c r="C494" t="s">
        <v>2124</v>
      </c>
      <c r="D494" t="s">
        <v>1328</v>
      </c>
      <c r="E494" t="s">
        <v>1337</v>
      </c>
      <c r="F494" t="s">
        <v>11</v>
      </c>
      <c r="G494" t="s">
        <v>1329</v>
      </c>
      <c r="H494" t="s">
        <v>1340</v>
      </c>
      <c r="I494" t="s">
        <v>1337</v>
      </c>
      <c r="N494" t="s">
        <v>1974</v>
      </c>
      <c r="O494" t="s">
        <v>2004</v>
      </c>
      <c r="P494" t="s">
        <v>2029</v>
      </c>
      <c r="Q494" t="s">
        <v>1968</v>
      </c>
      <c r="R494" t="str">
        <f>IF(IFERROR(VLOOKUP(A494,'Konton 2026'!$A$1:$B$1291,2,FALSE),"ja")="ja","ja","nej")</f>
        <v>nej</v>
      </c>
    </row>
    <row r="495" spans="1:18" hidden="1" x14ac:dyDescent="0.3">
      <c r="A495">
        <v>2897</v>
      </c>
      <c r="B495" t="s">
        <v>480</v>
      </c>
      <c r="C495" t="s">
        <v>2125</v>
      </c>
      <c r="D495" t="s">
        <v>1328</v>
      </c>
      <c r="E495" t="s">
        <v>1337</v>
      </c>
      <c r="F495" t="s">
        <v>11</v>
      </c>
      <c r="G495" t="s">
        <v>1329</v>
      </c>
      <c r="H495" t="s">
        <v>1340</v>
      </c>
      <c r="I495" t="s">
        <v>1337</v>
      </c>
      <c r="N495" t="s">
        <v>1974</v>
      </c>
      <c r="O495" t="s">
        <v>2004</v>
      </c>
      <c r="P495" t="s">
        <v>2029</v>
      </c>
      <c r="Q495" t="s">
        <v>1968</v>
      </c>
      <c r="R495" t="str">
        <f>IF(IFERROR(VLOOKUP(A495,'Konton 2026'!$A$1:$B$1291,2,FALSE),"ja")="ja","ja","nej")</f>
        <v>nej</v>
      </c>
    </row>
    <row r="496" spans="1:18" hidden="1" x14ac:dyDescent="0.3">
      <c r="A496">
        <v>2898</v>
      </c>
      <c r="B496" t="s">
        <v>481</v>
      </c>
      <c r="C496" t="s">
        <v>2126</v>
      </c>
      <c r="D496" t="s">
        <v>1328</v>
      </c>
      <c r="E496" t="s">
        <v>1337</v>
      </c>
      <c r="F496" t="s">
        <v>11</v>
      </c>
      <c r="G496" t="s">
        <v>1329</v>
      </c>
      <c r="H496" t="s">
        <v>1340</v>
      </c>
      <c r="I496" t="s">
        <v>1337</v>
      </c>
      <c r="N496" t="s">
        <v>1974</v>
      </c>
      <c r="O496" t="s">
        <v>2004</v>
      </c>
      <c r="P496" t="s">
        <v>2029</v>
      </c>
      <c r="Q496" t="s">
        <v>1968</v>
      </c>
      <c r="R496" t="str">
        <f>IF(IFERROR(VLOOKUP(A496,'Konton 2026'!$A$1:$B$1291,2,FALSE),"ja")="ja","ja","nej")</f>
        <v>nej</v>
      </c>
    </row>
    <row r="497" spans="1:18" hidden="1" x14ac:dyDescent="0.3">
      <c r="A497">
        <v>2899</v>
      </c>
      <c r="B497" t="s">
        <v>475</v>
      </c>
      <c r="C497" t="s">
        <v>2014</v>
      </c>
      <c r="D497" t="s">
        <v>1328</v>
      </c>
      <c r="E497" t="s">
        <v>1337</v>
      </c>
      <c r="F497" t="s">
        <v>11</v>
      </c>
      <c r="G497" t="s">
        <v>1329</v>
      </c>
      <c r="H497" t="s">
        <v>1340</v>
      </c>
      <c r="I497" t="s">
        <v>1337</v>
      </c>
      <c r="N497" t="s">
        <v>1974</v>
      </c>
      <c r="O497" t="s">
        <v>2004</v>
      </c>
      <c r="P497" t="s">
        <v>2029</v>
      </c>
      <c r="Q497" t="s">
        <v>1968</v>
      </c>
      <c r="R497" t="str">
        <f>IF(IFERROR(VLOOKUP(A497,'Konton 2026'!$A$1:$B$1291,2,FALSE),"ja")="ja","ja","nej")</f>
        <v>nej</v>
      </c>
    </row>
    <row r="498" spans="1:18" hidden="1" x14ac:dyDescent="0.3">
      <c r="A498">
        <v>2910</v>
      </c>
      <c r="B498" t="s">
        <v>482</v>
      </c>
      <c r="C498" t="s">
        <v>2127</v>
      </c>
      <c r="D498" t="s">
        <v>1337</v>
      </c>
      <c r="E498" t="s">
        <v>1337</v>
      </c>
      <c r="F498" t="s">
        <v>11</v>
      </c>
      <c r="G498" t="s">
        <v>1329</v>
      </c>
      <c r="H498" t="s">
        <v>1340</v>
      </c>
      <c r="I498" t="s">
        <v>1328</v>
      </c>
      <c r="J498" t="s">
        <v>2128</v>
      </c>
      <c r="K498" t="s">
        <v>2129</v>
      </c>
      <c r="L498" t="s">
        <v>2130</v>
      </c>
      <c r="N498" t="s">
        <v>1974</v>
      </c>
      <c r="O498" t="s">
        <v>2131</v>
      </c>
      <c r="P498" t="s">
        <v>2132</v>
      </c>
      <c r="Q498" t="s">
        <v>2131</v>
      </c>
      <c r="R498" t="str">
        <f>IF(IFERROR(VLOOKUP(A498,'Konton 2026'!$A$1:$B$1291,2,FALSE),"ja")="ja","ja","nej")</f>
        <v>nej</v>
      </c>
    </row>
    <row r="499" spans="1:18" hidden="1" x14ac:dyDescent="0.3">
      <c r="A499">
        <v>2911</v>
      </c>
      <c r="B499" t="s">
        <v>457</v>
      </c>
      <c r="C499" t="s">
        <v>2097</v>
      </c>
      <c r="D499" t="s">
        <v>1328</v>
      </c>
      <c r="E499" t="s">
        <v>1337</v>
      </c>
      <c r="F499" t="s">
        <v>11</v>
      </c>
      <c r="G499" t="s">
        <v>1329</v>
      </c>
      <c r="H499" t="s">
        <v>1340</v>
      </c>
      <c r="I499" t="s">
        <v>1337</v>
      </c>
      <c r="N499" t="s">
        <v>1974</v>
      </c>
      <c r="O499" t="s">
        <v>2131</v>
      </c>
      <c r="P499" t="s">
        <v>2132</v>
      </c>
      <c r="Q499" t="s">
        <v>2131</v>
      </c>
      <c r="R499" t="str">
        <f>IF(IFERROR(VLOOKUP(A499,'Konton 2026'!$A$1:$B$1291,2,FALSE),"ja")="ja","ja","nej")</f>
        <v>nej</v>
      </c>
    </row>
    <row r="500" spans="1:18" hidden="1" x14ac:dyDescent="0.3">
      <c r="A500">
        <v>2912</v>
      </c>
      <c r="B500" t="s">
        <v>484</v>
      </c>
      <c r="C500" t="s">
        <v>2133</v>
      </c>
      <c r="D500" t="s">
        <v>1328</v>
      </c>
      <c r="E500" t="s">
        <v>1337</v>
      </c>
      <c r="F500" t="s">
        <v>11</v>
      </c>
      <c r="G500" t="s">
        <v>1329</v>
      </c>
      <c r="H500" t="s">
        <v>1340</v>
      </c>
      <c r="I500" t="s">
        <v>1337</v>
      </c>
      <c r="N500" t="s">
        <v>1974</v>
      </c>
      <c r="O500" t="s">
        <v>2131</v>
      </c>
      <c r="P500" t="s">
        <v>2132</v>
      </c>
      <c r="Q500" t="s">
        <v>2131</v>
      </c>
      <c r="R500" t="str">
        <f>IF(IFERROR(VLOOKUP(A500,'Konton 2026'!$A$1:$B$1291,2,FALSE),"ja")="ja","ja","nej")</f>
        <v>nej</v>
      </c>
    </row>
    <row r="501" spans="1:18" hidden="1" x14ac:dyDescent="0.3">
      <c r="A501">
        <v>2919</v>
      </c>
      <c r="B501" t="s">
        <v>485</v>
      </c>
      <c r="C501" t="s">
        <v>2134</v>
      </c>
      <c r="D501" t="s">
        <v>1328</v>
      </c>
      <c r="E501" t="s">
        <v>1337</v>
      </c>
      <c r="F501" t="s">
        <v>11</v>
      </c>
      <c r="G501" t="s">
        <v>1329</v>
      </c>
      <c r="H501" t="s">
        <v>1340</v>
      </c>
      <c r="I501" t="s">
        <v>1337</v>
      </c>
      <c r="N501" t="s">
        <v>1974</v>
      </c>
      <c r="O501" t="s">
        <v>2131</v>
      </c>
      <c r="P501" t="s">
        <v>2132</v>
      </c>
      <c r="Q501" t="s">
        <v>2131</v>
      </c>
      <c r="R501" t="str">
        <f>IF(IFERROR(VLOOKUP(A501,'Konton 2026'!$A$1:$B$1291,2,FALSE),"ja")="ja","ja","nej")</f>
        <v>nej</v>
      </c>
    </row>
    <row r="502" spans="1:18" hidden="1" x14ac:dyDescent="0.3">
      <c r="A502">
        <v>2920</v>
      </c>
      <c r="B502" t="s">
        <v>486</v>
      </c>
      <c r="C502" t="s">
        <v>2135</v>
      </c>
      <c r="D502" t="s">
        <v>1337</v>
      </c>
      <c r="E502" t="s">
        <v>1337</v>
      </c>
      <c r="F502" t="s">
        <v>11</v>
      </c>
      <c r="G502" t="s">
        <v>1329</v>
      </c>
      <c r="H502" t="s">
        <v>1340</v>
      </c>
      <c r="I502" t="s">
        <v>1328</v>
      </c>
      <c r="K502" t="s">
        <v>2136</v>
      </c>
      <c r="L502" t="s">
        <v>2137</v>
      </c>
      <c r="N502" t="s">
        <v>1974</v>
      </c>
      <c r="O502" t="s">
        <v>2131</v>
      </c>
      <c r="P502" t="s">
        <v>2132</v>
      </c>
      <c r="Q502" t="s">
        <v>2131</v>
      </c>
      <c r="R502" t="str">
        <f>IF(IFERROR(VLOOKUP(A502,'Konton 2026'!$A$1:$B$1291,2,FALSE),"ja")="ja","ja","nej")</f>
        <v>nej</v>
      </c>
    </row>
    <row r="503" spans="1:18" hidden="1" x14ac:dyDescent="0.3">
      <c r="A503">
        <v>2930</v>
      </c>
      <c r="B503" t="s">
        <v>487</v>
      </c>
      <c r="C503" t="s">
        <v>2138</v>
      </c>
      <c r="D503" t="s">
        <v>1328</v>
      </c>
      <c r="E503" t="s">
        <v>1337</v>
      </c>
      <c r="F503" t="s">
        <v>11</v>
      </c>
      <c r="G503" t="s">
        <v>1329</v>
      </c>
      <c r="H503" t="s">
        <v>1340</v>
      </c>
      <c r="I503" t="s">
        <v>1328</v>
      </c>
      <c r="J503" t="s">
        <v>2139</v>
      </c>
      <c r="L503" t="s">
        <v>2140</v>
      </c>
      <c r="N503" t="s">
        <v>1974</v>
      </c>
      <c r="O503" t="s">
        <v>2131</v>
      </c>
      <c r="P503" t="s">
        <v>2132</v>
      </c>
      <c r="Q503" t="s">
        <v>2131</v>
      </c>
      <c r="R503" t="str">
        <f>IF(IFERROR(VLOOKUP(A503,'Konton 2026'!$A$1:$B$1291,2,FALSE),"ja")="ja","ja","nej")</f>
        <v>nej</v>
      </c>
    </row>
    <row r="504" spans="1:18" hidden="1" x14ac:dyDescent="0.3">
      <c r="A504">
        <v>2931</v>
      </c>
      <c r="B504" t="s">
        <v>488</v>
      </c>
      <c r="C504" t="s">
        <v>2141</v>
      </c>
      <c r="D504" t="s">
        <v>1328</v>
      </c>
      <c r="E504" t="s">
        <v>1337</v>
      </c>
      <c r="F504" t="s">
        <v>11</v>
      </c>
      <c r="G504" t="s">
        <v>1329</v>
      </c>
      <c r="H504" t="s">
        <v>1340</v>
      </c>
      <c r="I504" t="s">
        <v>1337</v>
      </c>
      <c r="N504" t="s">
        <v>1974</v>
      </c>
      <c r="O504" t="s">
        <v>2131</v>
      </c>
      <c r="P504" t="s">
        <v>2132</v>
      </c>
      <c r="Q504" t="s">
        <v>2131</v>
      </c>
      <c r="R504" t="str">
        <f>IF(IFERROR(VLOOKUP(A504,'Konton 2026'!$A$1:$B$1291,2,FALSE),"ja")="ja","ja","nej")</f>
        <v>nej</v>
      </c>
    </row>
    <row r="505" spans="1:18" hidden="1" x14ac:dyDescent="0.3">
      <c r="A505">
        <v>2940</v>
      </c>
      <c r="B505" t="s">
        <v>489</v>
      </c>
      <c r="C505" t="s">
        <v>2142</v>
      </c>
      <c r="D505" t="s">
        <v>1337</v>
      </c>
      <c r="E505" t="s">
        <v>1337</v>
      </c>
      <c r="F505" t="s">
        <v>11</v>
      </c>
      <c r="G505" t="s">
        <v>1329</v>
      </c>
      <c r="H505" t="s">
        <v>1340</v>
      </c>
      <c r="I505" t="s">
        <v>1328</v>
      </c>
      <c r="J505" t="s">
        <v>2143</v>
      </c>
      <c r="N505" t="s">
        <v>1974</v>
      </c>
      <c r="O505" t="s">
        <v>2131</v>
      </c>
      <c r="P505" t="s">
        <v>2132</v>
      </c>
      <c r="Q505" t="s">
        <v>2131</v>
      </c>
      <c r="R505" t="str">
        <f>IF(IFERROR(VLOOKUP(A505,'Konton 2026'!$A$1:$B$1291,2,FALSE),"ja")="ja","ja","nej")</f>
        <v>nej</v>
      </c>
    </row>
    <row r="506" spans="1:18" hidden="1" x14ac:dyDescent="0.3">
      <c r="A506">
        <v>2941</v>
      </c>
      <c r="B506" t="s">
        <v>490</v>
      </c>
      <c r="C506" t="s">
        <v>2144</v>
      </c>
      <c r="D506" t="s">
        <v>1328</v>
      </c>
      <c r="E506" t="s">
        <v>1337</v>
      </c>
      <c r="F506" t="s">
        <v>11</v>
      </c>
      <c r="G506" t="s">
        <v>1329</v>
      </c>
      <c r="H506" t="s">
        <v>1340</v>
      </c>
      <c r="I506" t="s">
        <v>1337</v>
      </c>
      <c r="L506" t="s">
        <v>2145</v>
      </c>
      <c r="N506" t="s">
        <v>1974</v>
      </c>
      <c r="O506" t="s">
        <v>2131</v>
      </c>
      <c r="P506" t="s">
        <v>2132</v>
      </c>
      <c r="Q506" t="s">
        <v>2131</v>
      </c>
      <c r="R506" t="str">
        <f>IF(IFERROR(VLOOKUP(A506,'Konton 2026'!$A$1:$B$1291,2,FALSE),"ja")="ja","ja","nej")</f>
        <v>nej</v>
      </c>
    </row>
    <row r="507" spans="1:18" hidden="1" x14ac:dyDescent="0.3">
      <c r="A507">
        <v>2942</v>
      </c>
      <c r="B507" t="s">
        <v>491</v>
      </c>
      <c r="C507" t="s">
        <v>2146</v>
      </c>
      <c r="D507" t="s">
        <v>1328</v>
      </c>
      <c r="E507" t="s">
        <v>1337</v>
      </c>
      <c r="F507" t="s">
        <v>11</v>
      </c>
      <c r="G507" t="s">
        <v>1329</v>
      </c>
      <c r="H507" t="s">
        <v>1340</v>
      </c>
      <c r="I507" t="s">
        <v>1337</v>
      </c>
      <c r="L507" t="s">
        <v>2147</v>
      </c>
      <c r="N507" t="s">
        <v>1974</v>
      </c>
      <c r="O507" t="s">
        <v>2131</v>
      </c>
      <c r="P507" t="s">
        <v>2132</v>
      </c>
      <c r="Q507" t="s">
        <v>2131</v>
      </c>
      <c r="R507" t="str">
        <f>IF(IFERROR(VLOOKUP(A507,'Konton 2026'!$A$1:$B$1291,2,FALSE),"ja")="ja","ja","nej")</f>
        <v>nej</v>
      </c>
    </row>
    <row r="508" spans="1:18" hidden="1" x14ac:dyDescent="0.3">
      <c r="A508">
        <v>2943</v>
      </c>
      <c r="B508" t="s">
        <v>492</v>
      </c>
      <c r="C508" t="s">
        <v>2148</v>
      </c>
      <c r="D508" t="s">
        <v>1328</v>
      </c>
      <c r="E508" t="s">
        <v>1337</v>
      </c>
      <c r="F508" t="s">
        <v>11</v>
      </c>
      <c r="G508" t="s">
        <v>1329</v>
      </c>
      <c r="H508" t="s">
        <v>1340</v>
      </c>
      <c r="I508" t="s">
        <v>1337</v>
      </c>
      <c r="L508" t="s">
        <v>2149</v>
      </c>
      <c r="N508" t="s">
        <v>1974</v>
      </c>
      <c r="O508" t="s">
        <v>2131</v>
      </c>
      <c r="P508" t="s">
        <v>2132</v>
      </c>
      <c r="Q508" t="s">
        <v>2131</v>
      </c>
      <c r="R508" t="str">
        <f>IF(IFERROR(VLOOKUP(A508,'Konton 2026'!$A$1:$B$1291,2,FALSE),"ja")="ja","ja","nej")</f>
        <v>nej</v>
      </c>
    </row>
    <row r="509" spans="1:18" hidden="1" x14ac:dyDescent="0.3">
      <c r="A509">
        <v>2944</v>
      </c>
      <c r="B509" t="s">
        <v>493</v>
      </c>
      <c r="C509" t="s">
        <v>2150</v>
      </c>
      <c r="D509" t="s">
        <v>1328</v>
      </c>
      <c r="E509" t="s">
        <v>1337</v>
      </c>
      <c r="F509" t="s">
        <v>11</v>
      </c>
      <c r="G509" t="s">
        <v>1329</v>
      </c>
      <c r="H509" t="s">
        <v>1340</v>
      </c>
      <c r="I509" t="s">
        <v>1337</v>
      </c>
      <c r="L509" t="s">
        <v>2151</v>
      </c>
      <c r="N509" t="s">
        <v>1974</v>
      </c>
      <c r="O509" t="s">
        <v>2131</v>
      </c>
      <c r="P509" t="s">
        <v>2132</v>
      </c>
      <c r="Q509" t="s">
        <v>2131</v>
      </c>
      <c r="R509" t="str">
        <f>IF(IFERROR(VLOOKUP(A509,'Konton 2026'!$A$1:$B$1291,2,FALSE),"ja")="ja","ja","nej")</f>
        <v>nej</v>
      </c>
    </row>
    <row r="510" spans="1:18" hidden="1" x14ac:dyDescent="0.3">
      <c r="A510">
        <v>2950</v>
      </c>
      <c r="B510" t="s">
        <v>494</v>
      </c>
      <c r="C510" t="s">
        <v>2152</v>
      </c>
      <c r="D510" t="s">
        <v>1337</v>
      </c>
      <c r="E510" t="s">
        <v>1337</v>
      </c>
      <c r="F510" t="s">
        <v>11</v>
      </c>
      <c r="G510" t="s">
        <v>1329</v>
      </c>
      <c r="H510" t="s">
        <v>1340</v>
      </c>
      <c r="I510" t="s">
        <v>1328</v>
      </c>
      <c r="J510" t="s">
        <v>2153</v>
      </c>
      <c r="L510" t="s">
        <v>2075</v>
      </c>
      <c r="N510" t="s">
        <v>1974</v>
      </c>
      <c r="O510" t="s">
        <v>2131</v>
      </c>
      <c r="P510" t="s">
        <v>2132</v>
      </c>
      <c r="Q510" t="s">
        <v>2131</v>
      </c>
      <c r="R510" t="str">
        <f>IF(IFERROR(VLOOKUP(A510,'Konton 2026'!$A$1:$B$1291,2,FALSE),"ja")="ja","ja","nej")</f>
        <v>nej</v>
      </c>
    </row>
    <row r="511" spans="1:18" hidden="1" x14ac:dyDescent="0.3">
      <c r="A511">
        <v>2951</v>
      </c>
      <c r="B511" t="s">
        <v>495</v>
      </c>
      <c r="C511" t="s">
        <v>2154</v>
      </c>
      <c r="D511" t="s">
        <v>1328</v>
      </c>
      <c r="E511" t="s">
        <v>1337</v>
      </c>
      <c r="F511" t="s">
        <v>11</v>
      </c>
      <c r="G511" t="s">
        <v>1329</v>
      </c>
      <c r="H511" t="s">
        <v>1340</v>
      </c>
      <c r="I511" t="s">
        <v>1337</v>
      </c>
      <c r="K511" t="s">
        <v>2149</v>
      </c>
      <c r="L511" t="s">
        <v>1719</v>
      </c>
      <c r="N511" t="s">
        <v>1974</v>
      </c>
      <c r="O511" t="s">
        <v>2131</v>
      </c>
      <c r="P511" t="s">
        <v>2132</v>
      </c>
      <c r="Q511" t="s">
        <v>2131</v>
      </c>
      <c r="R511" t="str">
        <f>IF(IFERROR(VLOOKUP(A511,'Konton 2026'!$A$1:$B$1291,2,FALSE),"ja")="ja","ja","nej")</f>
        <v>nej</v>
      </c>
    </row>
    <row r="512" spans="1:18" hidden="1" x14ac:dyDescent="0.3">
      <c r="A512">
        <v>2959</v>
      </c>
      <c r="B512" t="s">
        <v>496</v>
      </c>
      <c r="C512" t="s">
        <v>2155</v>
      </c>
      <c r="D512" t="s">
        <v>1328</v>
      </c>
      <c r="E512" t="s">
        <v>1337</v>
      </c>
      <c r="F512" t="s">
        <v>11</v>
      </c>
      <c r="G512" t="s">
        <v>1329</v>
      </c>
      <c r="H512" t="s">
        <v>1340</v>
      </c>
      <c r="I512" t="s">
        <v>1337</v>
      </c>
      <c r="K512" t="s">
        <v>2153</v>
      </c>
      <c r="L512" t="s">
        <v>2156</v>
      </c>
      <c r="N512" t="s">
        <v>1974</v>
      </c>
      <c r="O512" t="s">
        <v>2131</v>
      </c>
      <c r="P512" t="s">
        <v>2132</v>
      </c>
      <c r="Q512" t="s">
        <v>2131</v>
      </c>
      <c r="R512" t="str">
        <f>IF(IFERROR(VLOOKUP(A512,'Konton 2026'!$A$1:$B$1291,2,FALSE),"ja")="ja","ja","nej")</f>
        <v>nej</v>
      </c>
    </row>
    <row r="513" spans="1:18" hidden="1" x14ac:dyDescent="0.3">
      <c r="A513">
        <v>2960</v>
      </c>
      <c r="B513" t="s">
        <v>497</v>
      </c>
      <c r="C513" t="s">
        <v>2157</v>
      </c>
      <c r="D513" t="s">
        <v>1337</v>
      </c>
      <c r="E513" t="s">
        <v>1337</v>
      </c>
      <c r="F513" t="s">
        <v>11</v>
      </c>
      <c r="G513" t="s">
        <v>1329</v>
      </c>
      <c r="H513" t="s">
        <v>1340</v>
      </c>
      <c r="I513" t="s">
        <v>1328</v>
      </c>
      <c r="L513" t="s">
        <v>1730</v>
      </c>
      <c r="N513" t="s">
        <v>1974</v>
      </c>
      <c r="O513" t="s">
        <v>2131</v>
      </c>
      <c r="P513" t="s">
        <v>2132</v>
      </c>
      <c r="Q513" t="s">
        <v>2131</v>
      </c>
      <c r="R513" t="str">
        <f>IF(IFERROR(VLOOKUP(A513,'Konton 2026'!$A$1:$B$1291,2,FALSE),"ja")="ja","ja","nej")</f>
        <v>nej</v>
      </c>
    </row>
    <row r="514" spans="1:18" hidden="1" x14ac:dyDescent="0.3">
      <c r="A514">
        <v>2970</v>
      </c>
      <c r="B514" t="s">
        <v>498</v>
      </c>
      <c r="C514" t="s">
        <v>2158</v>
      </c>
      <c r="D514" t="s">
        <v>1337</v>
      </c>
      <c r="E514" t="s">
        <v>1337</v>
      </c>
      <c r="F514" t="s">
        <v>11</v>
      </c>
      <c r="G514" t="s">
        <v>1329</v>
      </c>
      <c r="H514" t="s">
        <v>1340</v>
      </c>
      <c r="I514" t="s">
        <v>1328</v>
      </c>
      <c r="J514" t="s">
        <v>2159</v>
      </c>
      <c r="L514" t="s">
        <v>1658</v>
      </c>
      <c r="N514" t="s">
        <v>1974</v>
      </c>
      <c r="O514" t="s">
        <v>2131</v>
      </c>
      <c r="P514" t="s">
        <v>2132</v>
      </c>
      <c r="Q514" t="s">
        <v>2131</v>
      </c>
      <c r="R514" t="str">
        <f>IF(IFERROR(VLOOKUP(A514,'Konton 2026'!$A$1:$B$1291,2,FALSE),"ja")="ja","ja","nej")</f>
        <v>nej</v>
      </c>
    </row>
    <row r="515" spans="1:18" hidden="1" x14ac:dyDescent="0.3">
      <c r="A515">
        <v>2971</v>
      </c>
      <c r="B515" t="s">
        <v>499</v>
      </c>
      <c r="C515" t="s">
        <v>2160</v>
      </c>
      <c r="D515" t="s">
        <v>1328</v>
      </c>
      <c r="E515" t="s">
        <v>1337</v>
      </c>
      <c r="F515" t="s">
        <v>11</v>
      </c>
      <c r="G515" t="s">
        <v>1329</v>
      </c>
      <c r="H515" t="s">
        <v>1340</v>
      </c>
      <c r="I515" t="s">
        <v>1337</v>
      </c>
      <c r="L515" t="s">
        <v>2161</v>
      </c>
      <c r="N515" t="s">
        <v>1974</v>
      </c>
      <c r="O515" t="s">
        <v>2131</v>
      </c>
      <c r="P515" t="s">
        <v>2132</v>
      </c>
      <c r="Q515" t="s">
        <v>2131</v>
      </c>
      <c r="R515" t="str">
        <f>IF(IFERROR(VLOOKUP(A515,'Konton 2026'!$A$1:$B$1291,2,FALSE),"ja")="ja","ja","nej")</f>
        <v>nej</v>
      </c>
    </row>
    <row r="516" spans="1:18" hidden="1" x14ac:dyDescent="0.3">
      <c r="A516">
        <v>2972</v>
      </c>
      <c r="B516" t="s">
        <v>500</v>
      </c>
      <c r="C516" t="s">
        <v>2162</v>
      </c>
      <c r="D516" t="s">
        <v>1328</v>
      </c>
      <c r="E516" t="s">
        <v>1337</v>
      </c>
      <c r="F516" t="s">
        <v>11</v>
      </c>
      <c r="G516" t="s">
        <v>1329</v>
      </c>
      <c r="H516" t="s">
        <v>1340</v>
      </c>
      <c r="I516" t="s">
        <v>1337</v>
      </c>
      <c r="N516" t="s">
        <v>1974</v>
      </c>
      <c r="O516" t="s">
        <v>2131</v>
      </c>
      <c r="P516" t="s">
        <v>2132</v>
      </c>
      <c r="Q516" t="s">
        <v>2131</v>
      </c>
      <c r="R516" t="str">
        <f>IF(IFERROR(VLOOKUP(A516,'Konton 2026'!$A$1:$B$1291,2,FALSE),"ja")="ja","ja","nej")</f>
        <v>nej</v>
      </c>
    </row>
    <row r="517" spans="1:18" hidden="1" x14ac:dyDescent="0.3">
      <c r="A517">
        <v>2979</v>
      </c>
      <c r="B517" t="s">
        <v>501</v>
      </c>
      <c r="C517" t="s">
        <v>2163</v>
      </c>
      <c r="D517" t="s">
        <v>1328</v>
      </c>
      <c r="E517" t="s">
        <v>1337</v>
      </c>
      <c r="F517" t="s">
        <v>11</v>
      </c>
      <c r="G517" t="s">
        <v>1329</v>
      </c>
      <c r="H517" t="s">
        <v>1340</v>
      </c>
      <c r="I517" t="s">
        <v>1337</v>
      </c>
      <c r="N517" t="s">
        <v>1974</v>
      </c>
      <c r="O517" t="s">
        <v>2131</v>
      </c>
      <c r="P517" t="s">
        <v>2132</v>
      </c>
      <c r="Q517" t="s">
        <v>2131</v>
      </c>
      <c r="R517" t="str">
        <f>IF(IFERROR(VLOOKUP(A517,'Konton 2026'!$A$1:$B$1291,2,FALSE),"ja")="ja","ja","nej")</f>
        <v>nej</v>
      </c>
    </row>
    <row r="518" spans="1:18" hidden="1" x14ac:dyDescent="0.3">
      <c r="A518">
        <v>2980</v>
      </c>
      <c r="B518" t="s">
        <v>502</v>
      </c>
      <c r="C518" t="s">
        <v>2164</v>
      </c>
      <c r="D518" t="s">
        <v>1328</v>
      </c>
      <c r="E518" t="s">
        <v>1337</v>
      </c>
      <c r="F518" t="s">
        <v>11</v>
      </c>
      <c r="G518" t="s">
        <v>1329</v>
      </c>
      <c r="H518" t="s">
        <v>1340</v>
      </c>
      <c r="I518" t="s">
        <v>1328</v>
      </c>
      <c r="L518" t="s">
        <v>2165</v>
      </c>
      <c r="N518" t="s">
        <v>1974</v>
      </c>
      <c r="O518" t="s">
        <v>2131</v>
      </c>
      <c r="P518" t="s">
        <v>2132</v>
      </c>
      <c r="Q518" t="s">
        <v>2131</v>
      </c>
      <c r="R518" t="str">
        <f>IF(IFERROR(VLOOKUP(A518,'Konton 2026'!$A$1:$B$1291,2,FALSE),"ja")="ja","ja","nej")</f>
        <v>nej</v>
      </c>
    </row>
    <row r="519" spans="1:18" hidden="1" x14ac:dyDescent="0.3">
      <c r="A519">
        <v>2990</v>
      </c>
      <c r="B519" t="s">
        <v>503</v>
      </c>
      <c r="C519" t="s">
        <v>2166</v>
      </c>
      <c r="D519" t="s">
        <v>1337</v>
      </c>
      <c r="E519" t="s">
        <v>1337</v>
      </c>
      <c r="F519" t="s">
        <v>11</v>
      </c>
      <c r="G519" t="s">
        <v>1329</v>
      </c>
      <c r="H519" t="s">
        <v>1340</v>
      </c>
      <c r="I519" t="s">
        <v>1328</v>
      </c>
      <c r="J519" t="s">
        <v>2167</v>
      </c>
      <c r="L519" t="s">
        <v>2161</v>
      </c>
      <c r="N519" t="s">
        <v>1974</v>
      </c>
      <c r="O519" t="s">
        <v>2131</v>
      </c>
      <c r="P519" t="s">
        <v>2132</v>
      </c>
      <c r="Q519" t="s">
        <v>2131</v>
      </c>
      <c r="R519" t="str">
        <f>IF(IFERROR(VLOOKUP(A519,'Konton 2026'!$A$1:$B$1291,2,FALSE),"ja")="ja","ja","nej")</f>
        <v>nej</v>
      </c>
    </row>
    <row r="520" spans="1:18" hidden="1" x14ac:dyDescent="0.3">
      <c r="A520">
        <v>2991</v>
      </c>
      <c r="B520" t="s">
        <v>504</v>
      </c>
      <c r="C520" t="s">
        <v>2168</v>
      </c>
      <c r="D520" t="s">
        <v>1328</v>
      </c>
      <c r="E520" t="s">
        <v>1337</v>
      </c>
      <c r="F520" t="s">
        <v>11</v>
      </c>
      <c r="G520" t="s">
        <v>1329</v>
      </c>
      <c r="H520" t="s">
        <v>1340</v>
      </c>
      <c r="I520" t="s">
        <v>1337</v>
      </c>
      <c r="N520" t="s">
        <v>1974</v>
      </c>
      <c r="O520" t="s">
        <v>2131</v>
      </c>
      <c r="P520" t="s">
        <v>2132</v>
      </c>
      <c r="Q520" t="s">
        <v>2131</v>
      </c>
      <c r="R520" t="str">
        <f>IF(IFERROR(VLOOKUP(A520,'Konton 2026'!$A$1:$B$1291,2,FALSE),"ja")="ja","ja","nej")</f>
        <v>nej</v>
      </c>
    </row>
    <row r="521" spans="1:18" hidden="1" x14ac:dyDescent="0.3">
      <c r="A521">
        <v>2992</v>
      </c>
      <c r="B521" t="s">
        <v>505</v>
      </c>
      <c r="C521" t="s">
        <v>2169</v>
      </c>
      <c r="D521" t="s">
        <v>1328</v>
      </c>
      <c r="E521" t="s">
        <v>1337</v>
      </c>
      <c r="F521" t="s">
        <v>11</v>
      </c>
      <c r="G521" t="s">
        <v>1329</v>
      </c>
      <c r="H521" t="s">
        <v>1340</v>
      </c>
      <c r="I521" t="s">
        <v>1337</v>
      </c>
      <c r="N521" t="s">
        <v>1974</v>
      </c>
      <c r="O521" t="s">
        <v>2131</v>
      </c>
      <c r="P521" t="s">
        <v>2132</v>
      </c>
      <c r="Q521" t="s">
        <v>2131</v>
      </c>
      <c r="R521" t="str">
        <f>IF(IFERROR(VLOOKUP(A521,'Konton 2026'!$A$1:$B$1291,2,FALSE),"ja")="ja","ja","nej")</f>
        <v>nej</v>
      </c>
    </row>
    <row r="522" spans="1:18" hidden="1" x14ac:dyDescent="0.3">
      <c r="A522">
        <v>2993</v>
      </c>
      <c r="B522" t="s">
        <v>506</v>
      </c>
      <c r="C522" t="s">
        <v>2170</v>
      </c>
      <c r="D522" t="s">
        <v>1328</v>
      </c>
      <c r="E522" t="s">
        <v>1337</v>
      </c>
      <c r="F522" t="s">
        <v>11</v>
      </c>
      <c r="G522" t="s">
        <v>1329</v>
      </c>
      <c r="H522" t="s">
        <v>1340</v>
      </c>
      <c r="I522" t="s">
        <v>1337</v>
      </c>
      <c r="N522" t="s">
        <v>1974</v>
      </c>
      <c r="O522" t="s">
        <v>2131</v>
      </c>
      <c r="P522" t="s">
        <v>2132</v>
      </c>
      <c r="Q522" t="s">
        <v>2131</v>
      </c>
      <c r="R522" t="str">
        <f>IF(IFERROR(VLOOKUP(A522,'Konton 2026'!$A$1:$B$1291,2,FALSE),"ja")="ja","ja","nej")</f>
        <v>nej</v>
      </c>
    </row>
    <row r="523" spans="1:18" hidden="1" x14ac:dyDescent="0.3">
      <c r="A523">
        <v>2995</v>
      </c>
      <c r="B523" t="s">
        <v>507</v>
      </c>
      <c r="C523" t="s">
        <v>2171</v>
      </c>
      <c r="D523" t="s">
        <v>1337</v>
      </c>
      <c r="E523" t="s">
        <v>1337</v>
      </c>
      <c r="F523" t="s">
        <v>11</v>
      </c>
      <c r="G523" t="s">
        <v>1329</v>
      </c>
      <c r="H523" t="s">
        <v>1340</v>
      </c>
      <c r="I523" t="s">
        <v>1337</v>
      </c>
      <c r="N523" t="s">
        <v>1974</v>
      </c>
      <c r="O523" t="s">
        <v>2131</v>
      </c>
      <c r="P523" t="s">
        <v>2132</v>
      </c>
      <c r="Q523" t="s">
        <v>2131</v>
      </c>
      <c r="R523" t="str">
        <f>IF(IFERROR(VLOOKUP(A523,'Konton 2026'!$A$1:$B$1291,2,FALSE),"ja")="ja","ja","nej")</f>
        <v>nej</v>
      </c>
    </row>
    <row r="524" spans="1:18" hidden="1" x14ac:dyDescent="0.3">
      <c r="A524">
        <v>2998</v>
      </c>
      <c r="B524" t="s">
        <v>503</v>
      </c>
      <c r="C524" t="s">
        <v>2166</v>
      </c>
      <c r="D524" t="s">
        <v>1328</v>
      </c>
      <c r="E524" t="s">
        <v>1337</v>
      </c>
      <c r="F524" t="s">
        <v>11</v>
      </c>
      <c r="G524" t="s">
        <v>1329</v>
      </c>
      <c r="H524" t="s">
        <v>1340</v>
      </c>
      <c r="I524" t="s">
        <v>1337</v>
      </c>
      <c r="N524" t="s">
        <v>1974</v>
      </c>
      <c r="O524" t="s">
        <v>2131</v>
      </c>
      <c r="P524" t="s">
        <v>2132</v>
      </c>
      <c r="Q524" t="s">
        <v>2131</v>
      </c>
      <c r="R524" t="str">
        <f>IF(IFERROR(VLOOKUP(A524,'Konton 2026'!$A$1:$B$1291,2,FALSE),"ja")="ja","ja","nej")</f>
        <v>nej</v>
      </c>
    </row>
    <row r="525" spans="1:18" hidden="1" x14ac:dyDescent="0.3">
      <c r="A525">
        <v>2999</v>
      </c>
      <c r="B525" t="s">
        <v>508</v>
      </c>
      <c r="C525" t="s">
        <v>2172</v>
      </c>
      <c r="D525" t="s">
        <v>1337</v>
      </c>
      <c r="E525" t="s">
        <v>1337</v>
      </c>
      <c r="F525" t="s">
        <v>11</v>
      </c>
      <c r="G525" t="s">
        <v>1329</v>
      </c>
      <c r="H525" t="s">
        <v>1329</v>
      </c>
      <c r="I525" t="s">
        <v>1337</v>
      </c>
      <c r="N525" t="s">
        <v>1974</v>
      </c>
      <c r="O525" t="s">
        <v>2131</v>
      </c>
      <c r="P525" t="s">
        <v>2132</v>
      </c>
      <c r="Q525" t="s">
        <v>2131</v>
      </c>
      <c r="R525" t="str">
        <f>IF(IFERROR(VLOOKUP(A525,'Konton 2026'!$A$1:$B$1291,2,FALSE),"ja")="ja","ja","nej")</f>
        <v>nej</v>
      </c>
    </row>
    <row r="526" spans="1:18" hidden="1" x14ac:dyDescent="0.3">
      <c r="A526">
        <v>3000</v>
      </c>
      <c r="B526" t="s">
        <v>509</v>
      </c>
      <c r="C526" t="s">
        <v>2173</v>
      </c>
      <c r="D526" t="s">
        <v>1337</v>
      </c>
      <c r="E526" t="s">
        <v>1337</v>
      </c>
      <c r="F526" t="s">
        <v>11</v>
      </c>
      <c r="G526" t="s">
        <v>1340</v>
      </c>
      <c r="H526" t="s">
        <v>1340</v>
      </c>
      <c r="I526" t="s">
        <v>1328</v>
      </c>
      <c r="J526" t="s">
        <v>2174</v>
      </c>
      <c r="N526" t="s">
        <v>2175</v>
      </c>
      <c r="O526" t="s">
        <v>2176</v>
      </c>
      <c r="P526" t="s">
        <v>2177</v>
      </c>
      <c r="Q526" t="s">
        <v>2176</v>
      </c>
      <c r="R526" t="str">
        <f>IF(IFERROR(VLOOKUP(A526,'Konton 2026'!$A$1:$B$1291,2,FALSE),"ja")="ja","ja","nej")</f>
        <v>nej</v>
      </c>
    </row>
    <row r="527" spans="1:18" hidden="1" x14ac:dyDescent="0.3">
      <c r="A527">
        <v>3001</v>
      </c>
      <c r="B527" t="s">
        <v>511</v>
      </c>
      <c r="C527" t="s">
        <v>2178</v>
      </c>
      <c r="D527" t="s">
        <v>1337</v>
      </c>
      <c r="E527" t="s">
        <v>1337</v>
      </c>
      <c r="F527" t="s">
        <v>11</v>
      </c>
      <c r="G527" t="s">
        <v>1340</v>
      </c>
      <c r="H527" t="s">
        <v>1340</v>
      </c>
      <c r="I527" t="s">
        <v>1337</v>
      </c>
      <c r="N527" t="s">
        <v>2175</v>
      </c>
      <c r="O527" t="s">
        <v>2176</v>
      </c>
      <c r="P527" t="s">
        <v>2177</v>
      </c>
      <c r="Q527" t="s">
        <v>2176</v>
      </c>
      <c r="R527" t="str">
        <f>IF(IFERROR(VLOOKUP(A527,'Konton 2026'!$A$1:$B$1291,2,FALSE),"ja")="ja","ja","nej")</f>
        <v>nej</v>
      </c>
    </row>
    <row r="528" spans="1:18" hidden="1" x14ac:dyDescent="0.3">
      <c r="A528">
        <v>3002</v>
      </c>
      <c r="B528" t="s">
        <v>512</v>
      </c>
      <c r="C528" t="s">
        <v>2179</v>
      </c>
      <c r="D528" t="s">
        <v>1337</v>
      </c>
      <c r="E528" t="s">
        <v>1337</v>
      </c>
      <c r="F528" t="s">
        <v>11</v>
      </c>
      <c r="G528" t="s">
        <v>1340</v>
      </c>
      <c r="H528" t="s">
        <v>1340</v>
      </c>
      <c r="I528" t="s">
        <v>1337</v>
      </c>
      <c r="N528" t="s">
        <v>2175</v>
      </c>
      <c r="O528" t="s">
        <v>2176</v>
      </c>
      <c r="P528" t="s">
        <v>2177</v>
      </c>
      <c r="Q528" t="s">
        <v>2176</v>
      </c>
      <c r="R528" t="str">
        <f>IF(IFERROR(VLOOKUP(A528,'Konton 2026'!$A$1:$B$1291,2,FALSE),"ja")="ja","ja","nej")</f>
        <v>nej</v>
      </c>
    </row>
    <row r="529" spans="1:18" hidden="1" x14ac:dyDescent="0.3">
      <c r="A529">
        <v>3003</v>
      </c>
      <c r="B529" t="s">
        <v>513</v>
      </c>
      <c r="C529" t="s">
        <v>2180</v>
      </c>
      <c r="D529" t="s">
        <v>1337</v>
      </c>
      <c r="E529" t="s">
        <v>1337</v>
      </c>
      <c r="F529" t="s">
        <v>11</v>
      </c>
      <c r="G529" t="s">
        <v>1340</v>
      </c>
      <c r="H529" t="s">
        <v>1340</v>
      </c>
      <c r="I529" t="s">
        <v>1337</v>
      </c>
      <c r="N529" t="s">
        <v>2175</v>
      </c>
      <c r="O529" t="s">
        <v>2176</v>
      </c>
      <c r="P529" t="s">
        <v>2177</v>
      </c>
      <c r="Q529" t="s">
        <v>2176</v>
      </c>
      <c r="R529" t="str">
        <f>IF(IFERROR(VLOOKUP(A529,'Konton 2026'!$A$1:$B$1291,2,FALSE),"ja")="ja","ja","nej")</f>
        <v>nej</v>
      </c>
    </row>
    <row r="530" spans="1:18" hidden="1" x14ac:dyDescent="0.3">
      <c r="A530">
        <v>3004</v>
      </c>
      <c r="B530" t="s">
        <v>514</v>
      </c>
      <c r="C530" t="s">
        <v>2181</v>
      </c>
      <c r="D530" t="s">
        <v>1337</v>
      </c>
      <c r="E530" t="s">
        <v>1337</v>
      </c>
      <c r="F530" t="s">
        <v>11</v>
      </c>
      <c r="G530" t="s">
        <v>1340</v>
      </c>
      <c r="H530" t="s">
        <v>1340</v>
      </c>
      <c r="I530" t="s">
        <v>1337</v>
      </c>
      <c r="N530" t="s">
        <v>2175</v>
      </c>
      <c r="O530" t="s">
        <v>2176</v>
      </c>
      <c r="P530" t="s">
        <v>2177</v>
      </c>
      <c r="Q530" t="s">
        <v>2176</v>
      </c>
      <c r="R530" t="str">
        <f>IF(IFERROR(VLOOKUP(A530,'Konton 2026'!$A$1:$B$1291,2,FALSE),"ja")="ja","ja","nej")</f>
        <v>nej</v>
      </c>
    </row>
    <row r="531" spans="1:18" hidden="1" x14ac:dyDescent="0.3">
      <c r="A531">
        <v>3100</v>
      </c>
      <c r="B531" t="s">
        <v>515</v>
      </c>
      <c r="C531" t="s">
        <v>2182</v>
      </c>
      <c r="D531" t="s">
        <v>1337</v>
      </c>
      <c r="E531" t="s">
        <v>1337</v>
      </c>
      <c r="F531" t="s">
        <v>11</v>
      </c>
      <c r="G531" t="s">
        <v>1340</v>
      </c>
      <c r="H531" t="s">
        <v>1340</v>
      </c>
      <c r="I531" t="s">
        <v>1328</v>
      </c>
      <c r="J531" t="s">
        <v>2183</v>
      </c>
      <c r="N531" t="s">
        <v>2175</v>
      </c>
      <c r="O531" t="s">
        <v>2176</v>
      </c>
      <c r="P531" t="s">
        <v>2177</v>
      </c>
      <c r="Q531" t="s">
        <v>2176</v>
      </c>
      <c r="R531" t="str">
        <f>IF(IFERROR(VLOOKUP(A531,'Konton 2026'!$A$1:$B$1291,2,FALSE),"ja")="ja","ja","nej")</f>
        <v>nej</v>
      </c>
    </row>
    <row r="532" spans="1:18" hidden="1" x14ac:dyDescent="0.3">
      <c r="A532">
        <v>3105</v>
      </c>
      <c r="B532" t="s">
        <v>516</v>
      </c>
      <c r="C532" t="s">
        <v>2184</v>
      </c>
      <c r="D532" t="s">
        <v>1337</v>
      </c>
      <c r="E532" t="s">
        <v>1337</v>
      </c>
      <c r="F532" t="s">
        <v>11</v>
      </c>
      <c r="G532" t="s">
        <v>1340</v>
      </c>
      <c r="H532" t="s">
        <v>1340</v>
      </c>
      <c r="I532" t="s">
        <v>1337</v>
      </c>
      <c r="N532" t="s">
        <v>2175</v>
      </c>
      <c r="O532" t="s">
        <v>2176</v>
      </c>
      <c r="P532" t="s">
        <v>2177</v>
      </c>
      <c r="Q532" t="s">
        <v>2176</v>
      </c>
      <c r="R532" t="str">
        <f>IF(IFERROR(VLOOKUP(A532,'Konton 2026'!$A$1:$B$1291,2,FALSE),"ja")="ja","ja","nej")</f>
        <v>nej</v>
      </c>
    </row>
    <row r="533" spans="1:18" hidden="1" x14ac:dyDescent="0.3">
      <c r="A533">
        <v>3106</v>
      </c>
      <c r="B533" t="s">
        <v>517</v>
      </c>
      <c r="C533" t="s">
        <v>2185</v>
      </c>
      <c r="D533" t="s">
        <v>1337</v>
      </c>
      <c r="E533" t="s">
        <v>1337</v>
      </c>
      <c r="F533" t="s">
        <v>11</v>
      </c>
      <c r="G533" t="s">
        <v>1340</v>
      </c>
      <c r="H533" t="s">
        <v>1340</v>
      </c>
      <c r="I533" t="s">
        <v>1337</v>
      </c>
      <c r="N533" t="s">
        <v>2175</v>
      </c>
      <c r="O533" t="s">
        <v>2176</v>
      </c>
      <c r="P533" t="s">
        <v>2177</v>
      </c>
      <c r="Q533" t="s">
        <v>2176</v>
      </c>
      <c r="R533" t="str">
        <f>IF(IFERROR(VLOOKUP(A533,'Konton 2026'!$A$1:$B$1291,2,FALSE),"ja")="ja","ja","nej")</f>
        <v>nej</v>
      </c>
    </row>
    <row r="534" spans="1:18" hidden="1" x14ac:dyDescent="0.3">
      <c r="A534">
        <v>3108</v>
      </c>
      <c r="B534" t="s">
        <v>518</v>
      </c>
      <c r="C534" t="s">
        <v>2186</v>
      </c>
      <c r="D534" t="s">
        <v>1337</v>
      </c>
      <c r="E534" t="s">
        <v>1337</v>
      </c>
      <c r="F534" t="s">
        <v>11</v>
      </c>
      <c r="G534" t="s">
        <v>1340</v>
      </c>
      <c r="H534" t="s">
        <v>1340</v>
      </c>
      <c r="I534" t="s">
        <v>1337</v>
      </c>
      <c r="N534" t="s">
        <v>2175</v>
      </c>
      <c r="O534" t="s">
        <v>2176</v>
      </c>
      <c r="P534" t="s">
        <v>2177</v>
      </c>
      <c r="Q534" t="s">
        <v>2176</v>
      </c>
      <c r="R534" t="str">
        <f>IF(IFERROR(VLOOKUP(A534,'Konton 2026'!$A$1:$B$1291,2,FALSE),"ja")="ja","ja","nej")</f>
        <v>nej</v>
      </c>
    </row>
    <row r="535" spans="1:18" hidden="1" x14ac:dyDescent="0.3">
      <c r="A535">
        <v>3200</v>
      </c>
      <c r="B535" t="s">
        <v>519</v>
      </c>
      <c r="C535" t="s">
        <v>2187</v>
      </c>
      <c r="D535" t="s">
        <v>1337</v>
      </c>
      <c r="E535" t="s">
        <v>1337</v>
      </c>
      <c r="F535" t="s">
        <v>11</v>
      </c>
      <c r="G535" t="s">
        <v>1340</v>
      </c>
      <c r="H535" t="s">
        <v>1340</v>
      </c>
      <c r="I535" t="s">
        <v>1328</v>
      </c>
      <c r="N535" t="s">
        <v>2175</v>
      </c>
      <c r="O535" t="s">
        <v>2176</v>
      </c>
      <c r="P535" t="s">
        <v>2177</v>
      </c>
      <c r="Q535" t="s">
        <v>2176</v>
      </c>
      <c r="R535" t="str">
        <f>IF(IFERROR(VLOOKUP(A535,'Konton 2026'!$A$1:$B$1291,2,FALSE),"ja")="ja","ja","nej")</f>
        <v>nej</v>
      </c>
    </row>
    <row r="536" spans="1:18" hidden="1" x14ac:dyDescent="0.3">
      <c r="A536">
        <v>3211</v>
      </c>
      <c r="B536" t="s">
        <v>520</v>
      </c>
      <c r="C536" t="s">
        <v>2188</v>
      </c>
      <c r="D536" t="s">
        <v>1337</v>
      </c>
      <c r="E536" t="s">
        <v>1337</v>
      </c>
      <c r="F536" t="s">
        <v>11</v>
      </c>
      <c r="G536" t="s">
        <v>1340</v>
      </c>
      <c r="H536" t="s">
        <v>1340</v>
      </c>
      <c r="I536" t="s">
        <v>1337</v>
      </c>
      <c r="N536" t="s">
        <v>2175</v>
      </c>
      <c r="O536" t="s">
        <v>2176</v>
      </c>
      <c r="P536" t="s">
        <v>2177</v>
      </c>
      <c r="Q536" t="s">
        <v>2176</v>
      </c>
      <c r="R536" t="str">
        <f>IF(IFERROR(VLOOKUP(A536,'Konton 2026'!$A$1:$B$1291,2,FALSE),"ja")="ja","ja","nej")</f>
        <v>nej</v>
      </c>
    </row>
    <row r="537" spans="1:18" hidden="1" x14ac:dyDescent="0.3">
      <c r="A537">
        <v>3212</v>
      </c>
      <c r="B537" t="s">
        <v>521</v>
      </c>
      <c r="C537" t="s">
        <v>2189</v>
      </c>
      <c r="D537" t="s">
        <v>1337</v>
      </c>
      <c r="E537" t="s">
        <v>1337</v>
      </c>
      <c r="F537" t="s">
        <v>11</v>
      </c>
      <c r="G537" t="s">
        <v>1340</v>
      </c>
      <c r="H537" t="s">
        <v>1340</v>
      </c>
      <c r="I537" t="s">
        <v>1337</v>
      </c>
      <c r="N537" t="s">
        <v>2175</v>
      </c>
      <c r="O537" t="s">
        <v>2176</v>
      </c>
      <c r="P537" t="s">
        <v>2177</v>
      </c>
      <c r="Q537" t="s">
        <v>2176</v>
      </c>
      <c r="R537" t="str">
        <f>IF(IFERROR(VLOOKUP(A537,'Konton 2026'!$A$1:$B$1291,2,FALSE),"ja")="ja","ja","nej")</f>
        <v>nej</v>
      </c>
    </row>
    <row r="538" spans="1:18" hidden="1" x14ac:dyDescent="0.3">
      <c r="A538">
        <v>3231</v>
      </c>
      <c r="B538" t="s">
        <v>522</v>
      </c>
      <c r="C538" t="s">
        <v>2190</v>
      </c>
      <c r="D538" t="s">
        <v>1337</v>
      </c>
      <c r="E538" t="s">
        <v>1337</v>
      </c>
      <c r="F538" t="s">
        <v>11</v>
      </c>
      <c r="G538" t="s">
        <v>1340</v>
      </c>
      <c r="H538" t="s">
        <v>1340</v>
      </c>
      <c r="I538" t="s">
        <v>1337</v>
      </c>
      <c r="N538" t="s">
        <v>2175</v>
      </c>
      <c r="O538" t="s">
        <v>2176</v>
      </c>
      <c r="P538" t="s">
        <v>2177</v>
      </c>
      <c r="Q538" t="s">
        <v>2176</v>
      </c>
      <c r="R538" t="str">
        <f>IF(IFERROR(VLOOKUP(A538,'Konton 2026'!$A$1:$B$1291,2,FALSE),"ja")="ja","ja","nej")</f>
        <v>nej</v>
      </c>
    </row>
    <row r="539" spans="1:18" hidden="1" x14ac:dyDescent="0.3">
      <c r="A539">
        <v>3300</v>
      </c>
      <c r="B539" t="s">
        <v>523</v>
      </c>
      <c r="C539" t="s">
        <v>2191</v>
      </c>
      <c r="D539" t="s">
        <v>1337</v>
      </c>
      <c r="E539" t="s">
        <v>1337</v>
      </c>
      <c r="F539" t="s">
        <v>11</v>
      </c>
      <c r="G539" t="s">
        <v>1340</v>
      </c>
      <c r="H539" t="s">
        <v>1340</v>
      </c>
      <c r="I539" t="s">
        <v>1328</v>
      </c>
      <c r="J539" t="s">
        <v>2192</v>
      </c>
      <c r="N539" t="s">
        <v>2175</v>
      </c>
      <c r="O539" t="s">
        <v>2176</v>
      </c>
      <c r="P539" t="s">
        <v>2177</v>
      </c>
      <c r="Q539" t="s">
        <v>2176</v>
      </c>
      <c r="R539" t="str">
        <f>IF(IFERROR(VLOOKUP(A539,'Konton 2026'!$A$1:$B$1291,2,FALSE),"ja")="ja","ja","nej")</f>
        <v>nej</v>
      </c>
    </row>
    <row r="540" spans="1:18" hidden="1" x14ac:dyDescent="0.3">
      <c r="A540">
        <v>3305</v>
      </c>
      <c r="B540" t="s">
        <v>524</v>
      </c>
      <c r="C540" t="s">
        <v>2193</v>
      </c>
      <c r="D540" t="s">
        <v>1337</v>
      </c>
      <c r="E540" t="s">
        <v>1337</v>
      </c>
      <c r="F540" t="s">
        <v>11</v>
      </c>
      <c r="G540" t="s">
        <v>1340</v>
      </c>
      <c r="H540" t="s">
        <v>1340</v>
      </c>
      <c r="I540" t="s">
        <v>1337</v>
      </c>
      <c r="N540" t="s">
        <v>2175</v>
      </c>
      <c r="O540" t="s">
        <v>2176</v>
      </c>
      <c r="P540" t="s">
        <v>2177</v>
      </c>
      <c r="Q540" t="s">
        <v>2176</v>
      </c>
      <c r="R540" t="str">
        <f>IF(IFERROR(VLOOKUP(A540,'Konton 2026'!$A$1:$B$1291,2,FALSE),"ja")="ja","ja","nej")</f>
        <v>nej</v>
      </c>
    </row>
    <row r="541" spans="1:18" hidden="1" x14ac:dyDescent="0.3">
      <c r="A541">
        <v>3308</v>
      </c>
      <c r="B541" t="s">
        <v>525</v>
      </c>
      <c r="C541" t="s">
        <v>2194</v>
      </c>
      <c r="D541" t="s">
        <v>1337</v>
      </c>
      <c r="E541" t="s">
        <v>1337</v>
      </c>
      <c r="F541" t="s">
        <v>11</v>
      </c>
      <c r="G541" t="s">
        <v>1340</v>
      </c>
      <c r="H541" t="s">
        <v>1340</v>
      </c>
      <c r="I541" t="s">
        <v>1337</v>
      </c>
      <c r="N541" t="s">
        <v>2175</v>
      </c>
      <c r="O541" t="s">
        <v>2176</v>
      </c>
      <c r="P541" t="s">
        <v>2177</v>
      </c>
      <c r="Q541" t="s">
        <v>2176</v>
      </c>
      <c r="R541" t="str">
        <f>IF(IFERROR(VLOOKUP(A541,'Konton 2026'!$A$1:$B$1291,2,FALSE),"ja")="ja","ja","nej")</f>
        <v>nej</v>
      </c>
    </row>
    <row r="542" spans="1:18" hidden="1" x14ac:dyDescent="0.3">
      <c r="A542">
        <v>3400</v>
      </c>
      <c r="B542" t="s">
        <v>526</v>
      </c>
      <c r="C542" t="s">
        <v>2195</v>
      </c>
      <c r="D542" t="s">
        <v>1337</v>
      </c>
      <c r="E542" t="s">
        <v>1337</v>
      </c>
      <c r="F542" t="s">
        <v>11</v>
      </c>
      <c r="G542" t="s">
        <v>1340</v>
      </c>
      <c r="H542" t="s">
        <v>1340</v>
      </c>
      <c r="I542" t="s">
        <v>1328</v>
      </c>
      <c r="J542" t="s">
        <v>2196</v>
      </c>
      <c r="N542" t="s">
        <v>2175</v>
      </c>
      <c r="O542" t="s">
        <v>2176</v>
      </c>
      <c r="P542" t="s">
        <v>2177</v>
      </c>
      <c r="Q542" t="s">
        <v>2176</v>
      </c>
      <c r="R542" t="str">
        <f>IF(IFERROR(VLOOKUP(A542,'Konton 2026'!$A$1:$B$1291,2,FALSE),"ja")="ja","ja","nej")</f>
        <v>nej</v>
      </c>
    </row>
    <row r="543" spans="1:18" hidden="1" x14ac:dyDescent="0.3">
      <c r="A543">
        <v>3401</v>
      </c>
      <c r="B543" t="s">
        <v>527</v>
      </c>
      <c r="C543" t="s">
        <v>2197</v>
      </c>
      <c r="D543" t="s">
        <v>1337</v>
      </c>
      <c r="E543" t="s">
        <v>1337</v>
      </c>
      <c r="F543" t="s">
        <v>11</v>
      </c>
      <c r="G543" t="s">
        <v>1340</v>
      </c>
      <c r="H543" t="s">
        <v>1340</v>
      </c>
      <c r="I543" t="s">
        <v>1337</v>
      </c>
      <c r="N543" t="s">
        <v>2175</v>
      </c>
      <c r="O543" t="s">
        <v>2176</v>
      </c>
      <c r="P543" t="s">
        <v>2177</v>
      </c>
      <c r="Q543" t="s">
        <v>2176</v>
      </c>
      <c r="R543" t="str">
        <f>IF(IFERROR(VLOOKUP(A543,'Konton 2026'!$A$1:$B$1291,2,FALSE),"ja")="ja","ja","nej")</f>
        <v>nej</v>
      </c>
    </row>
    <row r="544" spans="1:18" hidden="1" x14ac:dyDescent="0.3">
      <c r="A544">
        <v>3402</v>
      </c>
      <c r="B544" t="s">
        <v>528</v>
      </c>
      <c r="C544" t="s">
        <v>2198</v>
      </c>
      <c r="D544" t="s">
        <v>1337</v>
      </c>
      <c r="E544" t="s">
        <v>1337</v>
      </c>
      <c r="F544" t="s">
        <v>11</v>
      </c>
      <c r="G544" t="s">
        <v>1340</v>
      </c>
      <c r="H544" t="s">
        <v>1340</v>
      </c>
      <c r="I544" t="s">
        <v>1337</v>
      </c>
      <c r="N544" t="s">
        <v>2175</v>
      </c>
      <c r="O544" t="s">
        <v>2176</v>
      </c>
      <c r="P544" t="s">
        <v>2177</v>
      </c>
      <c r="Q544" t="s">
        <v>2176</v>
      </c>
      <c r="R544" t="str">
        <f>IF(IFERROR(VLOOKUP(A544,'Konton 2026'!$A$1:$B$1291,2,FALSE),"ja")="ja","ja","nej")</f>
        <v>nej</v>
      </c>
    </row>
    <row r="545" spans="1:18" hidden="1" x14ac:dyDescent="0.3">
      <c r="A545">
        <v>3403</v>
      </c>
      <c r="B545" t="s">
        <v>529</v>
      </c>
      <c r="C545" t="s">
        <v>2199</v>
      </c>
      <c r="D545" t="s">
        <v>1337</v>
      </c>
      <c r="E545" t="s">
        <v>1337</v>
      </c>
      <c r="F545" t="s">
        <v>11</v>
      </c>
      <c r="G545" t="s">
        <v>1340</v>
      </c>
      <c r="H545" t="s">
        <v>1340</v>
      </c>
      <c r="I545" t="s">
        <v>1337</v>
      </c>
      <c r="N545" t="s">
        <v>2175</v>
      </c>
      <c r="O545" t="s">
        <v>2176</v>
      </c>
      <c r="P545" t="s">
        <v>2177</v>
      </c>
      <c r="Q545" t="s">
        <v>2176</v>
      </c>
      <c r="R545" t="str">
        <f>IF(IFERROR(VLOOKUP(A545,'Konton 2026'!$A$1:$B$1291,2,FALSE),"ja")="ja","ja","nej")</f>
        <v>nej</v>
      </c>
    </row>
    <row r="546" spans="1:18" hidden="1" x14ac:dyDescent="0.3">
      <c r="A546">
        <v>3404</v>
      </c>
      <c r="B546" t="s">
        <v>530</v>
      </c>
      <c r="C546" t="s">
        <v>2200</v>
      </c>
      <c r="D546" t="s">
        <v>1337</v>
      </c>
      <c r="E546" t="s">
        <v>1337</v>
      </c>
      <c r="F546" t="s">
        <v>11</v>
      </c>
      <c r="G546" t="s">
        <v>1340</v>
      </c>
      <c r="H546" t="s">
        <v>1340</v>
      </c>
      <c r="I546" t="s">
        <v>1337</v>
      </c>
      <c r="N546" t="s">
        <v>2175</v>
      </c>
      <c r="O546" t="s">
        <v>2176</v>
      </c>
      <c r="P546" t="s">
        <v>2177</v>
      </c>
      <c r="Q546" t="s">
        <v>2176</v>
      </c>
      <c r="R546" t="str">
        <f>IF(IFERROR(VLOOKUP(A546,'Konton 2026'!$A$1:$B$1291,2,FALSE),"ja")="ja","ja","nej")</f>
        <v>nej</v>
      </c>
    </row>
    <row r="547" spans="1:18" hidden="1" x14ac:dyDescent="0.3">
      <c r="A547">
        <v>3500</v>
      </c>
      <c r="B547" t="s">
        <v>531</v>
      </c>
      <c r="C547" t="s">
        <v>2201</v>
      </c>
      <c r="D547" t="s">
        <v>1337</v>
      </c>
      <c r="E547" t="s">
        <v>1337</v>
      </c>
      <c r="F547" t="s">
        <v>11</v>
      </c>
      <c r="G547" t="s">
        <v>1340</v>
      </c>
      <c r="H547" t="s">
        <v>1340</v>
      </c>
      <c r="I547" t="s">
        <v>1328</v>
      </c>
      <c r="N547" t="s">
        <v>2175</v>
      </c>
      <c r="O547" t="s">
        <v>2176</v>
      </c>
      <c r="P547" t="s">
        <v>2177</v>
      </c>
      <c r="Q547" t="s">
        <v>2176</v>
      </c>
      <c r="R547" t="str">
        <f>IF(IFERROR(VLOOKUP(A547,'Konton 2026'!$A$1:$B$1291,2,FALSE),"ja")="ja","ja","nej")</f>
        <v>nej</v>
      </c>
    </row>
    <row r="548" spans="1:18" hidden="1" x14ac:dyDescent="0.3">
      <c r="A548">
        <v>3510</v>
      </c>
      <c r="B548" t="s">
        <v>533</v>
      </c>
      <c r="C548" t="s">
        <v>2202</v>
      </c>
      <c r="D548" t="s">
        <v>1337</v>
      </c>
      <c r="E548" t="s">
        <v>1337</v>
      </c>
      <c r="F548" t="s">
        <v>11</v>
      </c>
      <c r="G548" t="s">
        <v>1340</v>
      </c>
      <c r="H548" t="s">
        <v>1340</v>
      </c>
      <c r="I548" t="s">
        <v>1328</v>
      </c>
      <c r="J548" t="s">
        <v>2203</v>
      </c>
      <c r="N548" t="s">
        <v>2175</v>
      </c>
      <c r="O548" t="s">
        <v>2176</v>
      </c>
      <c r="P548" t="s">
        <v>2177</v>
      </c>
      <c r="Q548" t="s">
        <v>2176</v>
      </c>
      <c r="R548" t="str">
        <f>IF(IFERROR(VLOOKUP(A548,'Konton 2026'!$A$1:$B$1291,2,FALSE),"ja")="ja","ja","nej")</f>
        <v>nej</v>
      </c>
    </row>
    <row r="549" spans="1:18" hidden="1" x14ac:dyDescent="0.3">
      <c r="A549">
        <v>3511</v>
      </c>
      <c r="B549" t="s">
        <v>533</v>
      </c>
      <c r="C549" t="s">
        <v>2202</v>
      </c>
      <c r="D549" t="s">
        <v>1328</v>
      </c>
      <c r="E549" t="s">
        <v>1337</v>
      </c>
      <c r="F549" t="s">
        <v>11</v>
      </c>
      <c r="G549" t="s">
        <v>1340</v>
      </c>
      <c r="H549" t="s">
        <v>1340</v>
      </c>
      <c r="I549" t="s">
        <v>1337</v>
      </c>
      <c r="N549" t="s">
        <v>2175</v>
      </c>
      <c r="O549" t="s">
        <v>2176</v>
      </c>
      <c r="P549" t="s">
        <v>2177</v>
      </c>
      <c r="Q549" t="s">
        <v>2176</v>
      </c>
      <c r="R549" t="str">
        <f>IF(IFERROR(VLOOKUP(A549,'Konton 2026'!$A$1:$B$1291,2,FALSE),"ja")="ja","ja","nej")</f>
        <v>nej</v>
      </c>
    </row>
    <row r="550" spans="1:18" hidden="1" x14ac:dyDescent="0.3">
      <c r="A550">
        <v>3518</v>
      </c>
      <c r="B550" t="s">
        <v>534</v>
      </c>
      <c r="C550" t="s">
        <v>2204</v>
      </c>
      <c r="D550" t="s">
        <v>1328</v>
      </c>
      <c r="E550" t="s">
        <v>1337</v>
      </c>
      <c r="F550" t="s">
        <v>11</v>
      </c>
      <c r="G550" t="s">
        <v>1340</v>
      </c>
      <c r="H550" t="s">
        <v>1340</v>
      </c>
      <c r="I550" t="s">
        <v>1337</v>
      </c>
      <c r="N550" t="s">
        <v>2175</v>
      </c>
      <c r="O550" t="s">
        <v>2176</v>
      </c>
      <c r="P550" t="s">
        <v>2177</v>
      </c>
      <c r="Q550" t="s">
        <v>2176</v>
      </c>
      <c r="R550" t="str">
        <f>IF(IFERROR(VLOOKUP(A550,'Konton 2026'!$A$1:$B$1291,2,FALSE),"ja")="ja","ja","nej")</f>
        <v>nej</v>
      </c>
    </row>
    <row r="551" spans="1:18" hidden="1" x14ac:dyDescent="0.3">
      <c r="A551">
        <v>3520</v>
      </c>
      <c r="B551" t="s">
        <v>535</v>
      </c>
      <c r="C551" t="s">
        <v>2205</v>
      </c>
      <c r="D551" t="s">
        <v>1337</v>
      </c>
      <c r="E551" t="s">
        <v>1337</v>
      </c>
      <c r="F551" t="s">
        <v>11</v>
      </c>
      <c r="G551" t="s">
        <v>1340</v>
      </c>
      <c r="H551" t="s">
        <v>1340</v>
      </c>
      <c r="I551" t="s">
        <v>1328</v>
      </c>
      <c r="J551" t="s">
        <v>2206</v>
      </c>
      <c r="N551" t="s">
        <v>2175</v>
      </c>
      <c r="O551" t="s">
        <v>2176</v>
      </c>
      <c r="P551" t="s">
        <v>2177</v>
      </c>
      <c r="Q551" t="s">
        <v>2176</v>
      </c>
      <c r="R551" t="str">
        <f>IF(IFERROR(VLOOKUP(A551,'Konton 2026'!$A$1:$B$1291,2,FALSE),"ja")="ja","ja","nej")</f>
        <v>nej</v>
      </c>
    </row>
    <row r="552" spans="1:18" hidden="1" x14ac:dyDescent="0.3">
      <c r="A552">
        <v>3521</v>
      </c>
      <c r="B552" t="s">
        <v>536</v>
      </c>
      <c r="C552" t="s">
        <v>2207</v>
      </c>
      <c r="D552" t="s">
        <v>1337</v>
      </c>
      <c r="E552" t="s">
        <v>1337</v>
      </c>
      <c r="F552" t="s">
        <v>11</v>
      </c>
      <c r="G552" t="s">
        <v>1340</v>
      </c>
      <c r="H552" t="s">
        <v>1340</v>
      </c>
      <c r="I552" t="s">
        <v>1337</v>
      </c>
      <c r="N552" t="s">
        <v>2175</v>
      </c>
      <c r="O552" t="s">
        <v>2176</v>
      </c>
      <c r="P552" t="s">
        <v>2177</v>
      </c>
      <c r="Q552" t="s">
        <v>2176</v>
      </c>
      <c r="R552" t="str">
        <f>IF(IFERROR(VLOOKUP(A552,'Konton 2026'!$A$1:$B$1291,2,FALSE),"ja")="ja","ja","nej")</f>
        <v>nej</v>
      </c>
    </row>
    <row r="553" spans="1:18" hidden="1" x14ac:dyDescent="0.3">
      <c r="A553">
        <v>3522</v>
      </c>
      <c r="B553" t="s">
        <v>537</v>
      </c>
      <c r="C553" t="s">
        <v>2208</v>
      </c>
      <c r="D553" t="s">
        <v>1337</v>
      </c>
      <c r="E553" t="s">
        <v>1337</v>
      </c>
      <c r="F553" t="s">
        <v>11</v>
      </c>
      <c r="G553" t="s">
        <v>1340</v>
      </c>
      <c r="H553" t="s">
        <v>1340</v>
      </c>
      <c r="I553" t="s">
        <v>1337</v>
      </c>
      <c r="N553" t="s">
        <v>2175</v>
      </c>
      <c r="O553" t="s">
        <v>2176</v>
      </c>
      <c r="P553" t="s">
        <v>2177</v>
      </c>
      <c r="Q553" t="s">
        <v>2176</v>
      </c>
      <c r="R553" t="str">
        <f>IF(IFERROR(VLOOKUP(A553,'Konton 2026'!$A$1:$B$1291,2,FALSE),"ja")="ja","ja","nej")</f>
        <v>nej</v>
      </c>
    </row>
    <row r="554" spans="1:18" hidden="1" x14ac:dyDescent="0.3">
      <c r="A554">
        <v>3530</v>
      </c>
      <c r="B554" t="s">
        <v>538</v>
      </c>
      <c r="C554" t="s">
        <v>2209</v>
      </c>
      <c r="D554" t="s">
        <v>1337</v>
      </c>
      <c r="E554" t="s">
        <v>1337</v>
      </c>
      <c r="F554" t="s">
        <v>11</v>
      </c>
      <c r="G554" t="s">
        <v>1340</v>
      </c>
      <c r="H554" t="s">
        <v>1340</v>
      </c>
      <c r="I554" t="s">
        <v>1328</v>
      </c>
      <c r="N554" t="s">
        <v>2175</v>
      </c>
      <c r="O554" t="s">
        <v>2176</v>
      </c>
      <c r="P554" t="s">
        <v>2177</v>
      </c>
      <c r="Q554" t="s">
        <v>2176</v>
      </c>
      <c r="R554" t="str">
        <f>IF(IFERROR(VLOOKUP(A554,'Konton 2026'!$A$1:$B$1291,2,FALSE),"ja")="ja","ja","nej")</f>
        <v>nej</v>
      </c>
    </row>
    <row r="555" spans="1:18" hidden="1" x14ac:dyDescent="0.3">
      <c r="A555">
        <v>3540</v>
      </c>
      <c r="B555" t="s">
        <v>539</v>
      </c>
      <c r="C555" t="s">
        <v>2210</v>
      </c>
      <c r="D555" t="s">
        <v>1337</v>
      </c>
      <c r="E555" t="s">
        <v>1337</v>
      </c>
      <c r="F555" t="s">
        <v>11</v>
      </c>
      <c r="G555" t="s">
        <v>1340</v>
      </c>
      <c r="H555" t="s">
        <v>1340</v>
      </c>
      <c r="I555" t="s">
        <v>1328</v>
      </c>
      <c r="J555" t="s">
        <v>2211</v>
      </c>
      <c r="N555" t="s">
        <v>2175</v>
      </c>
      <c r="O555" t="s">
        <v>2176</v>
      </c>
      <c r="P555" t="s">
        <v>2177</v>
      </c>
      <c r="Q555" t="s">
        <v>2176</v>
      </c>
      <c r="R555" t="str">
        <f>IF(IFERROR(VLOOKUP(A555,'Konton 2026'!$A$1:$B$1291,2,FALSE),"ja")="ja","ja","nej")</f>
        <v>nej</v>
      </c>
    </row>
    <row r="556" spans="1:18" hidden="1" x14ac:dyDescent="0.3">
      <c r="A556">
        <v>3541</v>
      </c>
      <c r="B556" t="s">
        <v>540</v>
      </c>
      <c r="C556" t="s">
        <v>2212</v>
      </c>
      <c r="D556" t="s">
        <v>1337</v>
      </c>
      <c r="E556" t="s">
        <v>1337</v>
      </c>
      <c r="F556" t="s">
        <v>11</v>
      </c>
      <c r="G556" t="s">
        <v>1340</v>
      </c>
      <c r="H556" t="s">
        <v>1340</v>
      </c>
      <c r="I556" t="s">
        <v>1337</v>
      </c>
      <c r="N556" t="s">
        <v>2175</v>
      </c>
      <c r="O556" t="s">
        <v>2176</v>
      </c>
      <c r="P556" t="s">
        <v>2177</v>
      </c>
      <c r="Q556" t="s">
        <v>2176</v>
      </c>
      <c r="R556" t="str">
        <f>IF(IFERROR(VLOOKUP(A556,'Konton 2026'!$A$1:$B$1291,2,FALSE),"ja")="ja","ja","nej")</f>
        <v>nej</v>
      </c>
    </row>
    <row r="557" spans="1:18" hidden="1" x14ac:dyDescent="0.3">
      <c r="A557">
        <v>3542</v>
      </c>
      <c r="B557" t="s">
        <v>541</v>
      </c>
      <c r="C557" t="s">
        <v>2213</v>
      </c>
      <c r="D557" t="s">
        <v>1337</v>
      </c>
      <c r="E557" t="s">
        <v>1337</v>
      </c>
      <c r="F557" t="s">
        <v>11</v>
      </c>
      <c r="G557" t="s">
        <v>1340</v>
      </c>
      <c r="H557" t="s">
        <v>1340</v>
      </c>
      <c r="I557" t="s">
        <v>1337</v>
      </c>
      <c r="N557" t="s">
        <v>2175</v>
      </c>
      <c r="O557" t="s">
        <v>2176</v>
      </c>
      <c r="P557" t="s">
        <v>2177</v>
      </c>
      <c r="Q557" t="s">
        <v>2176</v>
      </c>
      <c r="R557" t="str">
        <f>IF(IFERROR(VLOOKUP(A557,'Konton 2026'!$A$1:$B$1291,2,FALSE),"ja")="ja","ja","nej")</f>
        <v>nej</v>
      </c>
    </row>
    <row r="558" spans="1:18" hidden="1" x14ac:dyDescent="0.3">
      <c r="A558">
        <v>3550</v>
      </c>
      <c r="B558" t="s">
        <v>542</v>
      </c>
      <c r="C558" t="s">
        <v>2214</v>
      </c>
      <c r="D558" t="s">
        <v>1328</v>
      </c>
      <c r="E558" t="s">
        <v>1337</v>
      </c>
      <c r="F558" t="s">
        <v>11</v>
      </c>
      <c r="G558" t="s">
        <v>1340</v>
      </c>
      <c r="H558" t="s">
        <v>1340</v>
      </c>
      <c r="I558" t="s">
        <v>1328</v>
      </c>
      <c r="N558" t="s">
        <v>2175</v>
      </c>
      <c r="O558" t="s">
        <v>2176</v>
      </c>
      <c r="P558" t="s">
        <v>2177</v>
      </c>
      <c r="Q558" t="s">
        <v>2176</v>
      </c>
      <c r="R558" t="str">
        <f>IF(IFERROR(VLOOKUP(A558,'Konton 2026'!$A$1:$B$1291,2,FALSE),"ja")="ja","ja","nej")</f>
        <v>nej</v>
      </c>
    </row>
    <row r="559" spans="1:18" hidden="1" x14ac:dyDescent="0.3">
      <c r="A559">
        <v>3560</v>
      </c>
      <c r="B559" t="s">
        <v>543</v>
      </c>
      <c r="C559" t="s">
        <v>2215</v>
      </c>
      <c r="D559" t="s">
        <v>1328</v>
      </c>
      <c r="E559" t="s">
        <v>1337</v>
      </c>
      <c r="F559" t="s">
        <v>11</v>
      </c>
      <c r="G559" t="s">
        <v>1340</v>
      </c>
      <c r="H559" t="s">
        <v>1340</v>
      </c>
      <c r="I559" t="s">
        <v>1328</v>
      </c>
      <c r="J559" t="s">
        <v>2216</v>
      </c>
      <c r="N559" t="s">
        <v>2175</v>
      </c>
      <c r="O559" t="s">
        <v>2176</v>
      </c>
      <c r="P559" t="s">
        <v>2177</v>
      </c>
      <c r="Q559" t="s">
        <v>2176</v>
      </c>
      <c r="R559" t="str">
        <f>IF(IFERROR(VLOOKUP(A559,'Konton 2026'!$A$1:$B$1291,2,FALSE),"ja")="ja","ja","nej")</f>
        <v>nej</v>
      </c>
    </row>
    <row r="560" spans="1:18" hidden="1" x14ac:dyDescent="0.3">
      <c r="A560">
        <v>3561</v>
      </c>
      <c r="B560" t="s">
        <v>544</v>
      </c>
      <c r="C560" t="s">
        <v>2217</v>
      </c>
      <c r="D560" t="s">
        <v>1328</v>
      </c>
      <c r="E560" t="s">
        <v>1337</v>
      </c>
      <c r="F560" t="s">
        <v>11</v>
      </c>
      <c r="G560" t="s">
        <v>1340</v>
      </c>
      <c r="H560" t="s">
        <v>1340</v>
      </c>
      <c r="I560" t="s">
        <v>1337</v>
      </c>
      <c r="N560" t="s">
        <v>2175</v>
      </c>
      <c r="O560" t="s">
        <v>2176</v>
      </c>
      <c r="P560" t="s">
        <v>2177</v>
      </c>
      <c r="Q560" t="s">
        <v>2176</v>
      </c>
      <c r="R560" t="str">
        <f>IF(IFERROR(VLOOKUP(A560,'Konton 2026'!$A$1:$B$1291,2,FALSE),"ja")="ja","ja","nej")</f>
        <v>nej</v>
      </c>
    </row>
    <row r="561" spans="1:18" hidden="1" x14ac:dyDescent="0.3">
      <c r="A561">
        <v>3562</v>
      </c>
      <c r="B561" t="s">
        <v>545</v>
      </c>
      <c r="C561" t="s">
        <v>2218</v>
      </c>
      <c r="D561" t="s">
        <v>1328</v>
      </c>
      <c r="E561" t="s">
        <v>1337</v>
      </c>
      <c r="F561" t="s">
        <v>11</v>
      </c>
      <c r="G561" t="s">
        <v>1340</v>
      </c>
      <c r="H561" t="s">
        <v>1340</v>
      </c>
      <c r="I561" t="s">
        <v>1337</v>
      </c>
      <c r="N561" t="s">
        <v>2175</v>
      </c>
      <c r="O561" t="s">
        <v>2176</v>
      </c>
      <c r="P561" t="s">
        <v>2177</v>
      </c>
      <c r="Q561" t="s">
        <v>2176</v>
      </c>
      <c r="R561" t="str">
        <f>IF(IFERROR(VLOOKUP(A561,'Konton 2026'!$A$1:$B$1291,2,FALSE),"ja")="ja","ja","nej")</f>
        <v>nej</v>
      </c>
    </row>
    <row r="562" spans="1:18" hidden="1" x14ac:dyDescent="0.3">
      <c r="A562">
        <v>3563</v>
      </c>
      <c r="B562" t="s">
        <v>546</v>
      </c>
      <c r="C562" t="s">
        <v>2219</v>
      </c>
      <c r="D562" t="s">
        <v>1328</v>
      </c>
      <c r="E562" t="s">
        <v>1337</v>
      </c>
      <c r="F562" t="s">
        <v>11</v>
      </c>
      <c r="G562" t="s">
        <v>1340</v>
      </c>
      <c r="H562" t="s">
        <v>1340</v>
      </c>
      <c r="I562" t="s">
        <v>1337</v>
      </c>
      <c r="N562" t="s">
        <v>2175</v>
      </c>
      <c r="O562" t="s">
        <v>2176</v>
      </c>
      <c r="P562" t="s">
        <v>2177</v>
      </c>
      <c r="Q562" t="s">
        <v>2176</v>
      </c>
      <c r="R562" t="str">
        <f>IF(IFERROR(VLOOKUP(A562,'Konton 2026'!$A$1:$B$1291,2,FALSE),"ja")="ja","ja","nej")</f>
        <v>nej</v>
      </c>
    </row>
    <row r="563" spans="1:18" hidden="1" x14ac:dyDescent="0.3">
      <c r="A563">
        <v>3570</v>
      </c>
      <c r="B563" t="s">
        <v>547</v>
      </c>
      <c r="C563" t="s">
        <v>2220</v>
      </c>
      <c r="D563" t="s">
        <v>1328</v>
      </c>
      <c r="E563" t="s">
        <v>1337</v>
      </c>
      <c r="F563" t="s">
        <v>11</v>
      </c>
      <c r="G563" t="s">
        <v>1340</v>
      </c>
      <c r="H563" t="s">
        <v>1340</v>
      </c>
      <c r="I563" t="s">
        <v>1328</v>
      </c>
      <c r="N563" t="s">
        <v>2175</v>
      </c>
      <c r="O563" t="s">
        <v>2176</v>
      </c>
      <c r="P563" t="s">
        <v>2177</v>
      </c>
      <c r="Q563" t="s">
        <v>2176</v>
      </c>
      <c r="R563" t="str">
        <f>IF(IFERROR(VLOOKUP(A563,'Konton 2026'!$A$1:$B$1291,2,FALSE),"ja")="ja","ja","nej")</f>
        <v>nej</v>
      </c>
    </row>
    <row r="564" spans="1:18" hidden="1" x14ac:dyDescent="0.3">
      <c r="A564">
        <v>3590</v>
      </c>
      <c r="B564" t="s">
        <v>548</v>
      </c>
      <c r="C564" t="s">
        <v>2221</v>
      </c>
      <c r="D564" t="s">
        <v>1328</v>
      </c>
      <c r="E564" t="s">
        <v>1337</v>
      </c>
      <c r="F564" t="s">
        <v>11</v>
      </c>
      <c r="G564" t="s">
        <v>1340</v>
      </c>
      <c r="H564" t="s">
        <v>1340</v>
      </c>
      <c r="I564" t="s">
        <v>1328</v>
      </c>
      <c r="N564" t="s">
        <v>2175</v>
      </c>
      <c r="O564" t="s">
        <v>2176</v>
      </c>
      <c r="P564" t="s">
        <v>2177</v>
      </c>
      <c r="Q564" t="s">
        <v>2176</v>
      </c>
      <c r="R564" t="str">
        <f>IF(IFERROR(VLOOKUP(A564,'Konton 2026'!$A$1:$B$1291,2,FALSE),"ja")="ja","ja","nej")</f>
        <v>nej</v>
      </c>
    </row>
    <row r="565" spans="1:18" hidden="1" x14ac:dyDescent="0.3">
      <c r="A565">
        <v>3600</v>
      </c>
      <c r="B565" t="s">
        <v>549</v>
      </c>
      <c r="C565" t="s">
        <v>2222</v>
      </c>
      <c r="D565" t="s">
        <v>1337</v>
      </c>
      <c r="E565" t="s">
        <v>1337</v>
      </c>
      <c r="F565" t="s">
        <v>11</v>
      </c>
      <c r="G565" t="s">
        <v>1340</v>
      </c>
      <c r="H565" t="s">
        <v>1340</v>
      </c>
      <c r="I565" t="s">
        <v>1328</v>
      </c>
      <c r="N565" t="s">
        <v>2175</v>
      </c>
      <c r="O565" t="s">
        <v>2176</v>
      </c>
      <c r="P565" t="s">
        <v>2177</v>
      </c>
      <c r="Q565" t="s">
        <v>2176</v>
      </c>
      <c r="R565" t="str">
        <f>IF(IFERROR(VLOOKUP(A565,'Konton 2026'!$A$1:$B$1291,2,FALSE),"ja")="ja","ja","nej")</f>
        <v>nej</v>
      </c>
    </row>
    <row r="566" spans="1:18" hidden="1" x14ac:dyDescent="0.3">
      <c r="A566">
        <v>3610</v>
      </c>
      <c r="B566" t="s">
        <v>551</v>
      </c>
      <c r="C566" t="s">
        <v>2223</v>
      </c>
      <c r="D566" t="s">
        <v>1328</v>
      </c>
      <c r="E566" t="s">
        <v>1337</v>
      </c>
      <c r="F566" t="s">
        <v>11</v>
      </c>
      <c r="G566" t="s">
        <v>1340</v>
      </c>
      <c r="H566" t="s">
        <v>1340</v>
      </c>
      <c r="I566" t="s">
        <v>1328</v>
      </c>
      <c r="J566" t="s">
        <v>2224</v>
      </c>
      <c r="N566" t="s">
        <v>2175</v>
      </c>
      <c r="O566" t="s">
        <v>2176</v>
      </c>
      <c r="P566" t="s">
        <v>2177</v>
      </c>
      <c r="Q566" t="s">
        <v>2176</v>
      </c>
      <c r="R566" t="str">
        <f>IF(IFERROR(VLOOKUP(A566,'Konton 2026'!$A$1:$B$1291,2,FALSE),"ja")="ja","ja","nej")</f>
        <v>nej</v>
      </c>
    </row>
    <row r="567" spans="1:18" hidden="1" x14ac:dyDescent="0.3">
      <c r="A567">
        <v>3611</v>
      </c>
      <c r="B567" t="s">
        <v>552</v>
      </c>
      <c r="C567" t="s">
        <v>2225</v>
      </c>
      <c r="D567" t="s">
        <v>1328</v>
      </c>
      <c r="E567" t="s">
        <v>1337</v>
      </c>
      <c r="F567" t="s">
        <v>11</v>
      </c>
      <c r="G567" t="s">
        <v>1340</v>
      </c>
      <c r="H567" t="s">
        <v>1340</v>
      </c>
      <c r="I567" t="s">
        <v>1337</v>
      </c>
      <c r="N567" t="s">
        <v>2175</v>
      </c>
      <c r="O567" t="s">
        <v>2176</v>
      </c>
      <c r="P567" t="s">
        <v>2177</v>
      </c>
      <c r="Q567" t="s">
        <v>2176</v>
      </c>
      <c r="R567" t="str">
        <f>IF(IFERROR(VLOOKUP(A567,'Konton 2026'!$A$1:$B$1291,2,FALSE),"ja")="ja","ja","nej")</f>
        <v>nej</v>
      </c>
    </row>
    <row r="568" spans="1:18" hidden="1" x14ac:dyDescent="0.3">
      <c r="A568">
        <v>3612</v>
      </c>
      <c r="B568" t="s">
        <v>553</v>
      </c>
      <c r="C568" t="s">
        <v>2226</v>
      </c>
      <c r="D568" t="s">
        <v>1328</v>
      </c>
      <c r="E568" t="s">
        <v>1337</v>
      </c>
      <c r="F568" t="s">
        <v>11</v>
      </c>
      <c r="G568" t="s">
        <v>1340</v>
      </c>
      <c r="H568" t="s">
        <v>1340</v>
      </c>
      <c r="I568" t="s">
        <v>1337</v>
      </c>
      <c r="N568" t="s">
        <v>2175</v>
      </c>
      <c r="O568" t="s">
        <v>2176</v>
      </c>
      <c r="P568" t="s">
        <v>2177</v>
      </c>
      <c r="Q568" t="s">
        <v>2176</v>
      </c>
      <c r="R568" t="str">
        <f>IF(IFERROR(VLOOKUP(A568,'Konton 2026'!$A$1:$B$1291,2,FALSE),"ja")="ja","ja","nej")</f>
        <v>nej</v>
      </c>
    </row>
    <row r="569" spans="1:18" hidden="1" x14ac:dyDescent="0.3">
      <c r="A569">
        <v>3613</v>
      </c>
      <c r="B569" t="s">
        <v>554</v>
      </c>
      <c r="C569" t="s">
        <v>2227</v>
      </c>
      <c r="D569" t="s">
        <v>1328</v>
      </c>
      <c r="E569" t="s">
        <v>1337</v>
      </c>
      <c r="F569" t="s">
        <v>11</v>
      </c>
      <c r="G569" t="s">
        <v>1340</v>
      </c>
      <c r="H569" t="s">
        <v>1340</v>
      </c>
      <c r="I569" t="s">
        <v>1337</v>
      </c>
      <c r="N569" t="s">
        <v>2175</v>
      </c>
      <c r="O569" t="s">
        <v>2176</v>
      </c>
      <c r="P569" t="s">
        <v>2177</v>
      </c>
      <c r="Q569" t="s">
        <v>2176</v>
      </c>
      <c r="R569" t="str">
        <f>IF(IFERROR(VLOOKUP(A569,'Konton 2026'!$A$1:$B$1291,2,FALSE),"ja")="ja","ja","nej")</f>
        <v>nej</v>
      </c>
    </row>
    <row r="570" spans="1:18" hidden="1" x14ac:dyDescent="0.3">
      <c r="A570">
        <v>3619</v>
      </c>
      <c r="B570" t="s">
        <v>555</v>
      </c>
      <c r="C570" t="s">
        <v>2228</v>
      </c>
      <c r="D570" t="s">
        <v>1328</v>
      </c>
      <c r="E570" t="s">
        <v>1337</v>
      </c>
      <c r="F570" t="s">
        <v>11</v>
      </c>
      <c r="G570" t="s">
        <v>1340</v>
      </c>
      <c r="H570" t="s">
        <v>1340</v>
      </c>
      <c r="I570" t="s">
        <v>1337</v>
      </c>
      <c r="N570" t="s">
        <v>2175</v>
      </c>
      <c r="O570" t="s">
        <v>2176</v>
      </c>
      <c r="P570" t="s">
        <v>2177</v>
      </c>
      <c r="Q570" t="s">
        <v>2176</v>
      </c>
      <c r="R570" t="str">
        <f>IF(IFERROR(VLOOKUP(A570,'Konton 2026'!$A$1:$B$1291,2,FALSE),"ja")="ja","ja","nej")</f>
        <v>nej</v>
      </c>
    </row>
    <row r="571" spans="1:18" hidden="1" x14ac:dyDescent="0.3">
      <c r="A571">
        <v>3620</v>
      </c>
      <c r="B571" t="s">
        <v>556</v>
      </c>
      <c r="C571" t="s">
        <v>2229</v>
      </c>
      <c r="D571" t="s">
        <v>1328</v>
      </c>
      <c r="E571" t="s">
        <v>1337</v>
      </c>
      <c r="F571" t="s">
        <v>11</v>
      </c>
      <c r="G571" t="s">
        <v>1340</v>
      </c>
      <c r="H571" t="s">
        <v>1340</v>
      </c>
      <c r="I571" t="s">
        <v>1328</v>
      </c>
      <c r="N571" t="s">
        <v>2175</v>
      </c>
      <c r="O571" t="s">
        <v>2176</v>
      </c>
      <c r="P571" t="s">
        <v>2177</v>
      </c>
      <c r="Q571" t="s">
        <v>2176</v>
      </c>
      <c r="R571" t="str">
        <f>IF(IFERROR(VLOOKUP(A571,'Konton 2026'!$A$1:$B$1291,2,FALSE),"ja")="ja","ja","nej")</f>
        <v>nej</v>
      </c>
    </row>
    <row r="572" spans="1:18" hidden="1" x14ac:dyDescent="0.3">
      <c r="A572">
        <v>3630</v>
      </c>
      <c r="B572" t="s">
        <v>557</v>
      </c>
      <c r="C572" t="s">
        <v>2230</v>
      </c>
      <c r="D572" t="s">
        <v>1328</v>
      </c>
      <c r="E572" t="s">
        <v>1337</v>
      </c>
      <c r="F572" t="s">
        <v>11</v>
      </c>
      <c r="G572" t="s">
        <v>1340</v>
      </c>
      <c r="H572" t="s">
        <v>1340</v>
      </c>
      <c r="I572" t="s">
        <v>1328</v>
      </c>
      <c r="N572" t="s">
        <v>2175</v>
      </c>
      <c r="O572" t="s">
        <v>2176</v>
      </c>
      <c r="P572" t="s">
        <v>2177</v>
      </c>
      <c r="Q572" t="s">
        <v>2176</v>
      </c>
      <c r="R572" t="str">
        <f>IF(IFERROR(VLOOKUP(A572,'Konton 2026'!$A$1:$B$1291,2,FALSE),"ja")="ja","ja","nej")</f>
        <v>nej</v>
      </c>
    </row>
    <row r="573" spans="1:18" hidden="1" x14ac:dyDescent="0.3">
      <c r="A573">
        <v>3670</v>
      </c>
      <c r="B573" t="s">
        <v>558</v>
      </c>
      <c r="C573" t="s">
        <v>2231</v>
      </c>
      <c r="D573" t="s">
        <v>1328</v>
      </c>
      <c r="E573" t="s">
        <v>1337</v>
      </c>
      <c r="F573" t="s">
        <v>11</v>
      </c>
      <c r="G573" t="s">
        <v>1340</v>
      </c>
      <c r="H573" t="s">
        <v>1340</v>
      </c>
      <c r="I573" t="s">
        <v>1328</v>
      </c>
      <c r="J573" t="s">
        <v>2232</v>
      </c>
      <c r="N573" t="s">
        <v>2175</v>
      </c>
      <c r="O573" t="s">
        <v>2176</v>
      </c>
      <c r="P573" t="s">
        <v>2177</v>
      </c>
      <c r="Q573" t="s">
        <v>2176</v>
      </c>
      <c r="R573" t="str">
        <f>IF(IFERROR(VLOOKUP(A573,'Konton 2026'!$A$1:$B$1291,2,FALSE),"ja")="ja","ja","nej")</f>
        <v>nej</v>
      </c>
    </row>
    <row r="574" spans="1:18" hidden="1" x14ac:dyDescent="0.3">
      <c r="A574">
        <v>3671</v>
      </c>
      <c r="B574" t="s">
        <v>559</v>
      </c>
      <c r="C574" t="s">
        <v>2233</v>
      </c>
      <c r="D574" t="s">
        <v>1328</v>
      </c>
      <c r="E574" t="s">
        <v>1337</v>
      </c>
      <c r="F574" t="s">
        <v>11</v>
      </c>
      <c r="G574" t="s">
        <v>1340</v>
      </c>
      <c r="H574" t="s">
        <v>1340</v>
      </c>
      <c r="I574" t="s">
        <v>1337</v>
      </c>
      <c r="N574" t="s">
        <v>2175</v>
      </c>
      <c r="O574" t="s">
        <v>2176</v>
      </c>
      <c r="P574" t="s">
        <v>2177</v>
      </c>
      <c r="Q574" t="s">
        <v>2176</v>
      </c>
      <c r="R574" t="str">
        <f>IF(IFERROR(VLOOKUP(A574,'Konton 2026'!$A$1:$B$1291,2,FALSE),"ja")="ja","ja","nej")</f>
        <v>nej</v>
      </c>
    </row>
    <row r="575" spans="1:18" hidden="1" x14ac:dyDescent="0.3">
      <c r="A575">
        <v>3672</v>
      </c>
      <c r="B575" t="s">
        <v>560</v>
      </c>
      <c r="C575" t="s">
        <v>2234</v>
      </c>
      <c r="D575" t="s">
        <v>1328</v>
      </c>
      <c r="E575" t="s">
        <v>1337</v>
      </c>
      <c r="F575" t="s">
        <v>11</v>
      </c>
      <c r="G575" t="s">
        <v>1340</v>
      </c>
      <c r="H575" t="s">
        <v>1340</v>
      </c>
      <c r="I575" t="s">
        <v>1337</v>
      </c>
      <c r="N575" t="s">
        <v>2175</v>
      </c>
      <c r="O575" t="s">
        <v>2176</v>
      </c>
      <c r="P575" t="s">
        <v>2177</v>
      </c>
      <c r="Q575" t="s">
        <v>2176</v>
      </c>
      <c r="R575" t="str">
        <f>IF(IFERROR(VLOOKUP(A575,'Konton 2026'!$A$1:$B$1291,2,FALSE),"ja")="ja","ja","nej")</f>
        <v>nej</v>
      </c>
    </row>
    <row r="576" spans="1:18" hidden="1" x14ac:dyDescent="0.3">
      <c r="A576">
        <v>3679</v>
      </c>
      <c r="B576" t="s">
        <v>561</v>
      </c>
      <c r="C576" t="s">
        <v>2235</v>
      </c>
      <c r="D576" t="s">
        <v>1328</v>
      </c>
      <c r="E576" t="s">
        <v>1337</v>
      </c>
      <c r="F576" t="s">
        <v>11</v>
      </c>
      <c r="G576" t="s">
        <v>1340</v>
      </c>
      <c r="H576" t="s">
        <v>1340</v>
      </c>
      <c r="I576" t="s">
        <v>1337</v>
      </c>
      <c r="N576" t="s">
        <v>2175</v>
      </c>
      <c r="O576" t="s">
        <v>2176</v>
      </c>
      <c r="P576" t="s">
        <v>2177</v>
      </c>
      <c r="Q576" t="s">
        <v>2176</v>
      </c>
      <c r="R576" t="str">
        <f>IF(IFERROR(VLOOKUP(A576,'Konton 2026'!$A$1:$B$1291,2,FALSE),"ja")="ja","ja","nej")</f>
        <v>nej</v>
      </c>
    </row>
    <row r="577" spans="1:18" hidden="1" x14ac:dyDescent="0.3">
      <c r="A577">
        <v>3680</v>
      </c>
      <c r="B577" t="s">
        <v>562</v>
      </c>
      <c r="C577" t="s">
        <v>562</v>
      </c>
      <c r="D577" t="s">
        <v>1328</v>
      </c>
      <c r="E577" t="s">
        <v>1337</v>
      </c>
      <c r="F577" t="s">
        <v>11</v>
      </c>
      <c r="G577" t="s">
        <v>1340</v>
      </c>
      <c r="H577" t="s">
        <v>1340</v>
      </c>
      <c r="I577" t="s">
        <v>1328</v>
      </c>
      <c r="N577" t="s">
        <v>2175</v>
      </c>
      <c r="O577" t="s">
        <v>2176</v>
      </c>
      <c r="P577" t="s">
        <v>2177</v>
      </c>
      <c r="Q577" t="s">
        <v>2176</v>
      </c>
      <c r="R577" t="str">
        <f>IF(IFERROR(VLOOKUP(A577,'Konton 2026'!$A$1:$B$1291,2,FALSE),"ja")="ja","ja","nej")</f>
        <v>nej</v>
      </c>
    </row>
    <row r="578" spans="1:18" hidden="1" x14ac:dyDescent="0.3">
      <c r="A578">
        <v>3690</v>
      </c>
      <c r="B578" t="s">
        <v>563</v>
      </c>
      <c r="C578" t="s">
        <v>2236</v>
      </c>
      <c r="D578" t="s">
        <v>1328</v>
      </c>
      <c r="E578" t="s">
        <v>1337</v>
      </c>
      <c r="F578" t="s">
        <v>11</v>
      </c>
      <c r="G578" t="s">
        <v>1340</v>
      </c>
      <c r="H578" t="s">
        <v>1340</v>
      </c>
      <c r="I578" t="s">
        <v>1328</v>
      </c>
      <c r="N578" t="s">
        <v>2175</v>
      </c>
      <c r="O578" t="s">
        <v>2176</v>
      </c>
      <c r="P578" t="s">
        <v>2177</v>
      </c>
      <c r="Q578" t="s">
        <v>2176</v>
      </c>
      <c r="R578" t="str">
        <f>IF(IFERROR(VLOOKUP(A578,'Konton 2026'!$A$1:$B$1291,2,FALSE),"ja")="ja","ja","nej")</f>
        <v>nej</v>
      </c>
    </row>
    <row r="579" spans="1:18" hidden="1" x14ac:dyDescent="0.3">
      <c r="A579">
        <v>3700</v>
      </c>
      <c r="B579" t="s">
        <v>564</v>
      </c>
      <c r="C579" t="s">
        <v>2237</v>
      </c>
      <c r="D579" t="s">
        <v>1328</v>
      </c>
      <c r="E579" t="s">
        <v>1337</v>
      </c>
      <c r="F579" t="s">
        <v>11</v>
      </c>
      <c r="G579" t="s">
        <v>1329</v>
      </c>
      <c r="H579" t="s">
        <v>1329</v>
      </c>
      <c r="I579" t="s">
        <v>1328</v>
      </c>
      <c r="N579" t="s">
        <v>2175</v>
      </c>
      <c r="O579" t="s">
        <v>2176</v>
      </c>
      <c r="P579" t="s">
        <v>2177</v>
      </c>
      <c r="Q579" t="s">
        <v>2176</v>
      </c>
      <c r="R579" t="str">
        <f>IF(IFERROR(VLOOKUP(A579,'Konton 2026'!$A$1:$B$1291,2,FALSE),"ja")="ja","ja","nej")</f>
        <v>nej</v>
      </c>
    </row>
    <row r="580" spans="1:18" hidden="1" x14ac:dyDescent="0.3">
      <c r="A580">
        <v>3710</v>
      </c>
      <c r="B580" t="s">
        <v>566</v>
      </c>
      <c r="C580" t="s">
        <v>2238</v>
      </c>
      <c r="D580" t="s">
        <v>1328</v>
      </c>
      <c r="E580" t="s">
        <v>1337</v>
      </c>
      <c r="F580" t="s">
        <v>11</v>
      </c>
      <c r="G580" t="s">
        <v>1329</v>
      </c>
      <c r="H580" t="s">
        <v>1329</v>
      </c>
      <c r="I580" t="s">
        <v>1328</v>
      </c>
      <c r="N580" t="s">
        <v>2175</v>
      </c>
      <c r="O580" t="s">
        <v>2176</v>
      </c>
      <c r="P580" t="s">
        <v>2177</v>
      </c>
      <c r="Q580" t="s">
        <v>2176</v>
      </c>
      <c r="R580" t="str">
        <f>IF(IFERROR(VLOOKUP(A580,'Konton 2026'!$A$1:$B$1291,2,FALSE),"ja")="ja","ja","nej")</f>
        <v>nej</v>
      </c>
    </row>
    <row r="581" spans="1:18" hidden="1" x14ac:dyDescent="0.3">
      <c r="A581">
        <v>3730</v>
      </c>
      <c r="B581" t="s">
        <v>567</v>
      </c>
      <c r="C581" t="s">
        <v>2239</v>
      </c>
      <c r="D581" t="s">
        <v>1337</v>
      </c>
      <c r="E581" t="s">
        <v>1337</v>
      </c>
      <c r="F581" t="s">
        <v>11</v>
      </c>
      <c r="G581" t="s">
        <v>1329</v>
      </c>
      <c r="H581" t="s">
        <v>1329</v>
      </c>
      <c r="I581" t="s">
        <v>1328</v>
      </c>
      <c r="J581" t="s">
        <v>2240</v>
      </c>
      <c r="N581" t="s">
        <v>2175</v>
      </c>
      <c r="O581" t="s">
        <v>2176</v>
      </c>
      <c r="P581" t="s">
        <v>2177</v>
      </c>
      <c r="Q581" t="s">
        <v>2176</v>
      </c>
      <c r="R581" t="str">
        <f>IF(IFERROR(VLOOKUP(A581,'Konton 2026'!$A$1:$B$1291,2,FALSE),"ja")="ja","ja","nej")</f>
        <v>nej</v>
      </c>
    </row>
    <row r="582" spans="1:18" hidden="1" x14ac:dyDescent="0.3">
      <c r="A582">
        <v>3731</v>
      </c>
      <c r="B582" t="s">
        <v>568</v>
      </c>
      <c r="C582" t="s">
        <v>2241</v>
      </c>
      <c r="D582" t="s">
        <v>1328</v>
      </c>
      <c r="E582" t="s">
        <v>1337</v>
      </c>
      <c r="F582" t="s">
        <v>11</v>
      </c>
      <c r="G582" t="s">
        <v>1329</v>
      </c>
      <c r="H582" t="s">
        <v>1329</v>
      </c>
      <c r="I582" t="s">
        <v>1337</v>
      </c>
      <c r="N582" t="s">
        <v>2175</v>
      </c>
      <c r="O582" t="s">
        <v>2176</v>
      </c>
      <c r="P582" t="s">
        <v>2177</v>
      </c>
      <c r="Q582" t="s">
        <v>2176</v>
      </c>
      <c r="R582" t="str">
        <f>IF(IFERROR(VLOOKUP(A582,'Konton 2026'!$A$1:$B$1291,2,FALSE),"ja")="ja","ja","nej")</f>
        <v>nej</v>
      </c>
    </row>
    <row r="583" spans="1:18" hidden="1" x14ac:dyDescent="0.3">
      <c r="A583">
        <v>3732</v>
      </c>
      <c r="B583" t="s">
        <v>569</v>
      </c>
      <c r="C583" t="s">
        <v>2242</v>
      </c>
      <c r="D583" t="s">
        <v>1328</v>
      </c>
      <c r="E583" t="s">
        <v>1337</v>
      </c>
      <c r="F583" t="s">
        <v>11</v>
      </c>
      <c r="G583" t="s">
        <v>1329</v>
      </c>
      <c r="H583" t="s">
        <v>1329</v>
      </c>
      <c r="I583" t="s">
        <v>1337</v>
      </c>
      <c r="N583" t="s">
        <v>2175</v>
      </c>
      <c r="O583" t="s">
        <v>2176</v>
      </c>
      <c r="P583" t="s">
        <v>2177</v>
      </c>
      <c r="Q583" t="s">
        <v>2176</v>
      </c>
      <c r="R583" t="str">
        <f>IF(IFERROR(VLOOKUP(A583,'Konton 2026'!$A$1:$B$1291,2,FALSE),"ja")="ja","ja","nej")</f>
        <v>nej</v>
      </c>
    </row>
    <row r="584" spans="1:18" hidden="1" x14ac:dyDescent="0.3">
      <c r="A584">
        <v>3740</v>
      </c>
      <c r="B584" t="s">
        <v>570</v>
      </c>
      <c r="C584" t="s">
        <v>2243</v>
      </c>
      <c r="D584" t="s">
        <v>1337</v>
      </c>
      <c r="E584" t="s">
        <v>1337</v>
      </c>
      <c r="F584" t="s">
        <v>11</v>
      </c>
      <c r="G584" t="s">
        <v>1329</v>
      </c>
      <c r="H584" t="s">
        <v>1329</v>
      </c>
      <c r="I584" t="s">
        <v>1328</v>
      </c>
      <c r="N584" t="s">
        <v>2175</v>
      </c>
      <c r="O584" t="s">
        <v>2176</v>
      </c>
      <c r="P584" t="s">
        <v>2177</v>
      </c>
      <c r="Q584" t="s">
        <v>2176</v>
      </c>
      <c r="R584" t="str">
        <f>IF(IFERROR(VLOOKUP(A584,'Konton 2026'!$A$1:$B$1291,2,FALSE),"ja")="ja","ja","nej")</f>
        <v>nej</v>
      </c>
    </row>
    <row r="585" spans="1:18" hidden="1" x14ac:dyDescent="0.3">
      <c r="A585">
        <v>3750</v>
      </c>
      <c r="B585" t="s">
        <v>434</v>
      </c>
      <c r="C585" t="s">
        <v>2244</v>
      </c>
      <c r="D585" t="s">
        <v>1328</v>
      </c>
      <c r="E585" t="s">
        <v>1337</v>
      </c>
      <c r="F585" t="s">
        <v>11</v>
      </c>
      <c r="G585" t="s">
        <v>1329</v>
      </c>
      <c r="H585" t="s">
        <v>1329</v>
      </c>
      <c r="I585" t="s">
        <v>1328</v>
      </c>
      <c r="J585" t="s">
        <v>2245</v>
      </c>
      <c r="N585" t="s">
        <v>2175</v>
      </c>
      <c r="O585" t="s">
        <v>2176</v>
      </c>
      <c r="P585" t="s">
        <v>2177</v>
      </c>
      <c r="Q585" t="s">
        <v>2176</v>
      </c>
      <c r="R585" t="str">
        <f>IF(IFERROR(VLOOKUP(A585,'Konton 2026'!$A$1:$B$1291,2,FALSE),"ja")="ja","ja","nej")</f>
        <v>nej</v>
      </c>
    </row>
    <row r="586" spans="1:18" hidden="1" x14ac:dyDescent="0.3">
      <c r="A586">
        <v>3751</v>
      </c>
      <c r="B586" t="s">
        <v>571</v>
      </c>
      <c r="C586" t="s">
        <v>2246</v>
      </c>
      <c r="D586" t="s">
        <v>1328</v>
      </c>
      <c r="E586" t="s">
        <v>1337</v>
      </c>
      <c r="F586" t="s">
        <v>11</v>
      </c>
      <c r="G586" t="s">
        <v>1329</v>
      </c>
      <c r="H586" t="s">
        <v>1329</v>
      </c>
      <c r="I586" t="s">
        <v>1337</v>
      </c>
      <c r="N586" t="s">
        <v>2175</v>
      </c>
      <c r="O586" t="s">
        <v>2176</v>
      </c>
      <c r="P586" t="s">
        <v>2177</v>
      </c>
      <c r="Q586" t="s">
        <v>2176</v>
      </c>
      <c r="R586" t="str">
        <f>IF(IFERROR(VLOOKUP(A586,'Konton 2026'!$A$1:$B$1291,2,FALSE),"ja")="ja","ja","nej")</f>
        <v>nej</v>
      </c>
    </row>
    <row r="587" spans="1:18" hidden="1" x14ac:dyDescent="0.3">
      <c r="A587">
        <v>3752</v>
      </c>
      <c r="B587" t="s">
        <v>572</v>
      </c>
      <c r="C587" t="s">
        <v>2247</v>
      </c>
      <c r="D587" t="s">
        <v>1328</v>
      </c>
      <c r="E587" t="s">
        <v>1337</v>
      </c>
      <c r="F587" t="s">
        <v>11</v>
      </c>
      <c r="G587" t="s">
        <v>1329</v>
      </c>
      <c r="H587" t="s">
        <v>1329</v>
      </c>
      <c r="I587" t="s">
        <v>1337</v>
      </c>
      <c r="N587" t="s">
        <v>2175</v>
      </c>
      <c r="O587" t="s">
        <v>2176</v>
      </c>
      <c r="P587" t="s">
        <v>2177</v>
      </c>
      <c r="Q587" t="s">
        <v>2176</v>
      </c>
      <c r="R587" t="str">
        <f>IF(IFERROR(VLOOKUP(A587,'Konton 2026'!$A$1:$B$1291,2,FALSE),"ja")="ja","ja","nej")</f>
        <v>nej</v>
      </c>
    </row>
    <row r="588" spans="1:18" hidden="1" x14ac:dyDescent="0.3">
      <c r="A588">
        <v>3790</v>
      </c>
      <c r="B588" t="s">
        <v>573</v>
      </c>
      <c r="C588" t="s">
        <v>2248</v>
      </c>
      <c r="D588" t="s">
        <v>1328</v>
      </c>
      <c r="E588" t="s">
        <v>1337</v>
      </c>
      <c r="F588" t="s">
        <v>11</v>
      </c>
      <c r="G588" t="s">
        <v>1329</v>
      </c>
      <c r="H588" t="s">
        <v>1329</v>
      </c>
      <c r="I588" t="s">
        <v>1328</v>
      </c>
      <c r="N588" t="s">
        <v>2175</v>
      </c>
      <c r="O588" t="s">
        <v>2176</v>
      </c>
      <c r="P588" t="s">
        <v>2177</v>
      </c>
      <c r="Q588" t="s">
        <v>2176</v>
      </c>
      <c r="R588" t="str">
        <f>IF(IFERROR(VLOOKUP(A588,'Konton 2026'!$A$1:$B$1291,2,FALSE),"ja")="ja","ja","nej")</f>
        <v>nej</v>
      </c>
    </row>
    <row r="589" spans="1:18" hidden="1" x14ac:dyDescent="0.3">
      <c r="A589">
        <v>3800</v>
      </c>
      <c r="B589" t="s">
        <v>574</v>
      </c>
      <c r="C589" t="s">
        <v>2249</v>
      </c>
      <c r="D589" t="s">
        <v>1337</v>
      </c>
      <c r="E589" t="s">
        <v>1337</v>
      </c>
      <c r="F589" t="s">
        <v>11</v>
      </c>
      <c r="G589" t="s">
        <v>1340</v>
      </c>
      <c r="H589" t="s">
        <v>1340</v>
      </c>
      <c r="I589" t="s">
        <v>1328</v>
      </c>
      <c r="N589" t="s">
        <v>2250</v>
      </c>
      <c r="O589" t="s">
        <v>2251</v>
      </c>
      <c r="P589" t="s">
        <v>2177</v>
      </c>
      <c r="Q589" t="s">
        <v>2251</v>
      </c>
      <c r="R589" t="str">
        <f>IF(IFERROR(VLOOKUP(A589,'Konton 2026'!$A$1:$B$1291,2,FALSE),"ja")="ja","ja","nej")</f>
        <v>nej</v>
      </c>
    </row>
    <row r="590" spans="1:18" hidden="1" x14ac:dyDescent="0.3">
      <c r="A590">
        <v>3840</v>
      </c>
      <c r="B590" t="s">
        <v>576</v>
      </c>
      <c r="C590" t="s">
        <v>2252</v>
      </c>
      <c r="D590" t="s">
        <v>1328</v>
      </c>
      <c r="E590" t="s">
        <v>1337</v>
      </c>
      <c r="F590" t="s">
        <v>11</v>
      </c>
      <c r="G590" t="s">
        <v>1340</v>
      </c>
      <c r="H590" t="s">
        <v>1340</v>
      </c>
      <c r="I590" t="s">
        <v>1328</v>
      </c>
      <c r="L590" t="s">
        <v>1371</v>
      </c>
      <c r="N590" t="s">
        <v>2250</v>
      </c>
      <c r="O590" t="s">
        <v>2251</v>
      </c>
      <c r="P590" t="s">
        <v>2177</v>
      </c>
      <c r="Q590" t="s">
        <v>2251</v>
      </c>
      <c r="R590" t="str">
        <f>IF(IFERROR(VLOOKUP(A590,'Konton 2026'!$A$1:$B$1291,2,FALSE),"ja")="ja","ja","nej")</f>
        <v>nej</v>
      </c>
    </row>
    <row r="591" spans="1:18" hidden="1" x14ac:dyDescent="0.3">
      <c r="A591">
        <v>3850</v>
      </c>
      <c r="B591" t="s">
        <v>577</v>
      </c>
      <c r="C591" t="s">
        <v>2253</v>
      </c>
      <c r="D591" t="s">
        <v>1328</v>
      </c>
      <c r="E591" t="s">
        <v>1337</v>
      </c>
      <c r="F591" t="s">
        <v>11</v>
      </c>
      <c r="G591" t="s">
        <v>1340</v>
      </c>
      <c r="H591" t="s">
        <v>1340</v>
      </c>
      <c r="I591" t="s">
        <v>1328</v>
      </c>
      <c r="L591" t="s">
        <v>1371</v>
      </c>
      <c r="N591" t="s">
        <v>2250</v>
      </c>
      <c r="O591" t="s">
        <v>2251</v>
      </c>
      <c r="P591" t="s">
        <v>2177</v>
      </c>
      <c r="Q591" t="s">
        <v>2251</v>
      </c>
      <c r="R591" t="str">
        <f>IF(IFERROR(VLOOKUP(A591,'Konton 2026'!$A$1:$B$1291,2,FALSE),"ja")="ja","ja","nej")</f>
        <v>nej</v>
      </c>
    </row>
    <row r="592" spans="1:18" hidden="1" x14ac:dyDescent="0.3">
      <c r="A592">
        <v>3870</v>
      </c>
      <c r="B592" t="s">
        <v>578</v>
      </c>
      <c r="C592" t="s">
        <v>2254</v>
      </c>
      <c r="D592" t="s">
        <v>1328</v>
      </c>
      <c r="E592" t="s">
        <v>1337</v>
      </c>
      <c r="F592" t="s">
        <v>11</v>
      </c>
      <c r="G592" t="s">
        <v>1340</v>
      </c>
      <c r="H592" t="s">
        <v>1340</v>
      </c>
      <c r="I592" t="s">
        <v>1328</v>
      </c>
      <c r="L592" t="s">
        <v>1371</v>
      </c>
      <c r="N592" t="s">
        <v>2250</v>
      </c>
      <c r="O592" t="s">
        <v>2251</v>
      </c>
      <c r="P592" t="s">
        <v>2177</v>
      </c>
      <c r="Q592" t="s">
        <v>2251</v>
      </c>
      <c r="R592" t="str">
        <f>IF(IFERROR(VLOOKUP(A592,'Konton 2026'!$A$1:$B$1291,2,FALSE),"ja")="ja","ja","nej")</f>
        <v>nej</v>
      </c>
    </row>
    <row r="593" spans="1:18" hidden="1" x14ac:dyDescent="0.3">
      <c r="A593">
        <v>3900</v>
      </c>
      <c r="B593" t="s">
        <v>579</v>
      </c>
      <c r="C593" t="s">
        <v>2255</v>
      </c>
      <c r="D593" t="s">
        <v>1337</v>
      </c>
      <c r="E593" t="s">
        <v>1337</v>
      </c>
      <c r="F593" t="s">
        <v>11</v>
      </c>
      <c r="G593" t="s">
        <v>1340</v>
      </c>
      <c r="H593" t="s">
        <v>1340</v>
      </c>
      <c r="I593" t="s">
        <v>1328</v>
      </c>
      <c r="N593" t="s">
        <v>2175</v>
      </c>
      <c r="O593" t="s">
        <v>2256</v>
      </c>
      <c r="P593" t="s">
        <v>2257</v>
      </c>
      <c r="Q593" t="s">
        <v>2256</v>
      </c>
      <c r="R593" t="str">
        <f>IF(IFERROR(VLOOKUP(A593,'Konton 2026'!$A$1:$B$1291,2,FALSE),"ja")="ja","ja","nej")</f>
        <v>nej</v>
      </c>
    </row>
    <row r="594" spans="1:18" hidden="1" x14ac:dyDescent="0.3">
      <c r="A594">
        <v>3910</v>
      </c>
      <c r="B594" t="s">
        <v>581</v>
      </c>
      <c r="C594" t="s">
        <v>2258</v>
      </c>
      <c r="D594" t="s">
        <v>1328</v>
      </c>
      <c r="E594" t="s">
        <v>1337</v>
      </c>
      <c r="F594" t="s">
        <v>11</v>
      </c>
      <c r="G594" t="s">
        <v>1340</v>
      </c>
      <c r="H594" t="s">
        <v>1340</v>
      </c>
      <c r="I594" t="s">
        <v>1328</v>
      </c>
      <c r="J594" t="s">
        <v>2259</v>
      </c>
      <c r="N594" t="s">
        <v>2175</v>
      </c>
      <c r="O594" t="s">
        <v>2256</v>
      </c>
      <c r="P594" t="s">
        <v>2257</v>
      </c>
      <c r="Q594" t="s">
        <v>2256</v>
      </c>
      <c r="R594" t="str">
        <f>IF(IFERROR(VLOOKUP(A594,'Konton 2026'!$A$1:$B$1291,2,FALSE),"ja")="ja","ja","nej")</f>
        <v>nej</v>
      </c>
    </row>
    <row r="595" spans="1:18" hidden="1" x14ac:dyDescent="0.3">
      <c r="A595">
        <v>3911</v>
      </c>
      <c r="B595" t="s">
        <v>582</v>
      </c>
      <c r="C595" t="s">
        <v>2260</v>
      </c>
      <c r="D595" t="s">
        <v>1328</v>
      </c>
      <c r="E595" t="s">
        <v>1337</v>
      </c>
      <c r="F595" t="s">
        <v>11</v>
      </c>
      <c r="G595" t="s">
        <v>1340</v>
      </c>
      <c r="H595" t="s">
        <v>1340</v>
      </c>
      <c r="I595" t="s">
        <v>1337</v>
      </c>
      <c r="N595" t="s">
        <v>2175</v>
      </c>
      <c r="O595" t="s">
        <v>2256</v>
      </c>
      <c r="P595" t="s">
        <v>2257</v>
      </c>
      <c r="Q595" t="s">
        <v>2256</v>
      </c>
      <c r="R595" t="str">
        <f>IF(IFERROR(VLOOKUP(A595,'Konton 2026'!$A$1:$B$1291,2,FALSE),"ja")="ja","ja","nej")</f>
        <v>nej</v>
      </c>
    </row>
    <row r="596" spans="1:18" hidden="1" x14ac:dyDescent="0.3">
      <c r="A596">
        <v>3912</v>
      </c>
      <c r="B596" t="s">
        <v>583</v>
      </c>
      <c r="C596" t="s">
        <v>2261</v>
      </c>
      <c r="D596" t="s">
        <v>1328</v>
      </c>
      <c r="E596" t="s">
        <v>1337</v>
      </c>
      <c r="F596" t="s">
        <v>11</v>
      </c>
      <c r="G596" t="s">
        <v>1340</v>
      </c>
      <c r="H596" t="s">
        <v>1340</v>
      </c>
      <c r="I596" t="s">
        <v>1337</v>
      </c>
      <c r="N596" t="s">
        <v>2175</v>
      </c>
      <c r="O596" t="s">
        <v>2256</v>
      </c>
      <c r="P596" t="s">
        <v>2257</v>
      </c>
      <c r="Q596" t="s">
        <v>2256</v>
      </c>
      <c r="R596" t="str">
        <f>IF(IFERROR(VLOOKUP(A596,'Konton 2026'!$A$1:$B$1291,2,FALSE),"ja")="ja","ja","nej")</f>
        <v>nej</v>
      </c>
    </row>
    <row r="597" spans="1:18" hidden="1" x14ac:dyDescent="0.3">
      <c r="A597">
        <v>3913</v>
      </c>
      <c r="B597" t="s">
        <v>584</v>
      </c>
      <c r="C597" t="s">
        <v>2262</v>
      </c>
      <c r="D597" t="s">
        <v>1337</v>
      </c>
      <c r="E597" t="s">
        <v>1337</v>
      </c>
      <c r="F597" t="s">
        <v>11</v>
      </c>
      <c r="G597" t="s">
        <v>1340</v>
      </c>
      <c r="H597" t="s">
        <v>1340</v>
      </c>
      <c r="I597" t="s">
        <v>1337</v>
      </c>
      <c r="N597" t="s">
        <v>2175</v>
      </c>
      <c r="O597" t="s">
        <v>2256</v>
      </c>
      <c r="P597" t="s">
        <v>2257</v>
      </c>
      <c r="Q597" t="s">
        <v>2256</v>
      </c>
      <c r="R597" t="str">
        <f>IF(IFERROR(VLOOKUP(A597,'Konton 2026'!$A$1:$B$1291,2,FALSE),"ja")="ja","ja","nej")</f>
        <v>nej</v>
      </c>
    </row>
    <row r="598" spans="1:18" hidden="1" x14ac:dyDescent="0.3">
      <c r="A598">
        <v>3914</v>
      </c>
      <c r="B598" t="s">
        <v>585</v>
      </c>
      <c r="C598" t="s">
        <v>2263</v>
      </c>
      <c r="D598" t="s">
        <v>1328</v>
      </c>
      <c r="E598" t="s">
        <v>1337</v>
      </c>
      <c r="F598" t="s">
        <v>11</v>
      </c>
      <c r="G598" t="s">
        <v>1340</v>
      </c>
      <c r="H598" t="s">
        <v>1340</v>
      </c>
      <c r="I598" t="s">
        <v>1337</v>
      </c>
      <c r="N598" t="s">
        <v>2175</v>
      </c>
      <c r="O598" t="s">
        <v>2256</v>
      </c>
      <c r="P598" t="s">
        <v>2257</v>
      </c>
      <c r="Q598" t="s">
        <v>2256</v>
      </c>
      <c r="R598" t="str">
        <f>IF(IFERROR(VLOOKUP(A598,'Konton 2026'!$A$1:$B$1291,2,FALSE),"ja")="ja","ja","nej")</f>
        <v>nej</v>
      </c>
    </row>
    <row r="599" spans="1:18" hidden="1" x14ac:dyDescent="0.3">
      <c r="A599">
        <v>3920</v>
      </c>
      <c r="B599" t="s">
        <v>586</v>
      </c>
      <c r="C599" t="s">
        <v>2264</v>
      </c>
      <c r="D599" t="s">
        <v>1328</v>
      </c>
      <c r="E599" t="s">
        <v>1337</v>
      </c>
      <c r="F599" t="s">
        <v>11</v>
      </c>
      <c r="G599" t="s">
        <v>1340</v>
      </c>
      <c r="H599" t="s">
        <v>1340</v>
      </c>
      <c r="I599" t="s">
        <v>1328</v>
      </c>
      <c r="J599" t="s">
        <v>2265</v>
      </c>
      <c r="N599" t="s">
        <v>2175</v>
      </c>
      <c r="O599" t="s">
        <v>2256</v>
      </c>
      <c r="P599" t="s">
        <v>2257</v>
      </c>
      <c r="Q599" t="s">
        <v>2256</v>
      </c>
      <c r="R599" t="str">
        <f>IF(IFERROR(VLOOKUP(A599,'Konton 2026'!$A$1:$B$1291,2,FALSE),"ja")="ja","ja","nej")</f>
        <v>nej</v>
      </c>
    </row>
    <row r="600" spans="1:18" hidden="1" x14ac:dyDescent="0.3">
      <c r="A600">
        <v>3921</v>
      </c>
      <c r="B600" t="s">
        <v>587</v>
      </c>
      <c r="C600" t="s">
        <v>2266</v>
      </c>
      <c r="D600" t="s">
        <v>1328</v>
      </c>
      <c r="E600" t="s">
        <v>1337</v>
      </c>
      <c r="F600" t="s">
        <v>11</v>
      </c>
      <c r="G600" t="s">
        <v>1340</v>
      </c>
      <c r="H600" t="s">
        <v>1340</v>
      </c>
      <c r="I600" t="s">
        <v>1337</v>
      </c>
      <c r="N600" t="s">
        <v>2175</v>
      </c>
      <c r="O600" t="s">
        <v>2256</v>
      </c>
      <c r="P600" t="s">
        <v>2257</v>
      </c>
      <c r="Q600" t="s">
        <v>2256</v>
      </c>
      <c r="R600" t="str">
        <f>IF(IFERROR(VLOOKUP(A600,'Konton 2026'!$A$1:$B$1291,2,FALSE),"ja")="ja","ja","nej")</f>
        <v>nej</v>
      </c>
    </row>
    <row r="601" spans="1:18" hidden="1" x14ac:dyDescent="0.3">
      <c r="A601">
        <v>3922</v>
      </c>
      <c r="B601" t="s">
        <v>588</v>
      </c>
      <c r="C601" t="s">
        <v>2267</v>
      </c>
      <c r="D601" t="s">
        <v>1328</v>
      </c>
      <c r="E601" t="s">
        <v>1337</v>
      </c>
      <c r="F601" t="s">
        <v>11</v>
      </c>
      <c r="G601" t="s">
        <v>1340</v>
      </c>
      <c r="H601" t="s">
        <v>1340</v>
      </c>
      <c r="I601" t="s">
        <v>1337</v>
      </c>
      <c r="N601" t="s">
        <v>2175</v>
      </c>
      <c r="O601" t="s">
        <v>2256</v>
      </c>
      <c r="P601" t="s">
        <v>2257</v>
      </c>
      <c r="Q601" t="s">
        <v>2256</v>
      </c>
      <c r="R601" t="str">
        <f>IF(IFERROR(VLOOKUP(A601,'Konton 2026'!$A$1:$B$1291,2,FALSE),"ja")="ja","ja","nej")</f>
        <v>nej</v>
      </c>
    </row>
    <row r="602" spans="1:18" hidden="1" x14ac:dyDescent="0.3">
      <c r="A602">
        <v>3925</v>
      </c>
      <c r="B602" t="s">
        <v>589</v>
      </c>
      <c r="C602" t="s">
        <v>2268</v>
      </c>
      <c r="D602" t="s">
        <v>1328</v>
      </c>
      <c r="E602" t="s">
        <v>1337</v>
      </c>
      <c r="F602" t="s">
        <v>11</v>
      </c>
      <c r="G602" t="s">
        <v>1340</v>
      </c>
      <c r="H602" t="s">
        <v>1340</v>
      </c>
      <c r="I602" t="s">
        <v>1337</v>
      </c>
      <c r="N602" t="s">
        <v>2175</v>
      </c>
      <c r="O602" t="s">
        <v>2256</v>
      </c>
      <c r="P602" t="s">
        <v>2257</v>
      </c>
      <c r="Q602" t="s">
        <v>2256</v>
      </c>
      <c r="R602" t="str">
        <f>IF(IFERROR(VLOOKUP(A602,'Konton 2026'!$A$1:$B$1291,2,FALSE),"ja")="ja","ja","nej")</f>
        <v>nej</v>
      </c>
    </row>
    <row r="603" spans="1:18" hidden="1" x14ac:dyDescent="0.3">
      <c r="A603">
        <v>3940</v>
      </c>
      <c r="B603" t="s">
        <v>590</v>
      </c>
      <c r="C603" t="s">
        <v>2269</v>
      </c>
      <c r="D603" t="s">
        <v>1328</v>
      </c>
      <c r="E603" t="s">
        <v>1328</v>
      </c>
      <c r="F603" t="s">
        <v>11</v>
      </c>
      <c r="G603" t="s">
        <v>1340</v>
      </c>
      <c r="H603" t="s">
        <v>1340</v>
      </c>
      <c r="I603" t="s">
        <v>1328</v>
      </c>
      <c r="N603" t="s">
        <v>2175</v>
      </c>
      <c r="O603" t="s">
        <v>2256</v>
      </c>
      <c r="P603" t="s">
        <v>2257</v>
      </c>
      <c r="Q603" t="s">
        <v>2256</v>
      </c>
      <c r="R603" t="str">
        <f>IF(IFERROR(VLOOKUP(A603,'Konton 2026'!$A$1:$B$1291,2,FALSE),"ja")="ja","ja","nej")</f>
        <v>nej</v>
      </c>
    </row>
    <row r="604" spans="1:18" hidden="1" x14ac:dyDescent="0.3">
      <c r="A604">
        <v>3950</v>
      </c>
      <c r="B604" t="s">
        <v>591</v>
      </c>
      <c r="C604" t="s">
        <v>2270</v>
      </c>
      <c r="D604" t="s">
        <v>1328</v>
      </c>
      <c r="E604" t="s">
        <v>1337</v>
      </c>
      <c r="F604" t="s">
        <v>11</v>
      </c>
      <c r="G604" t="s">
        <v>1340</v>
      </c>
      <c r="H604" t="s">
        <v>1340</v>
      </c>
      <c r="I604" t="s">
        <v>1328</v>
      </c>
      <c r="N604" t="s">
        <v>2175</v>
      </c>
      <c r="O604" t="s">
        <v>2256</v>
      </c>
      <c r="P604" t="s">
        <v>2257</v>
      </c>
      <c r="Q604" t="s">
        <v>2256</v>
      </c>
      <c r="R604" t="str">
        <f>IF(IFERROR(VLOOKUP(A604,'Konton 2026'!$A$1:$B$1291,2,FALSE),"ja")="ja","ja","nej")</f>
        <v>nej</v>
      </c>
    </row>
    <row r="605" spans="1:18" hidden="1" x14ac:dyDescent="0.3">
      <c r="A605">
        <v>3960</v>
      </c>
      <c r="B605" t="s">
        <v>592</v>
      </c>
      <c r="C605" t="s">
        <v>2271</v>
      </c>
      <c r="D605" t="s">
        <v>1337</v>
      </c>
      <c r="E605" t="s">
        <v>1337</v>
      </c>
      <c r="F605" t="s">
        <v>11</v>
      </c>
      <c r="G605" t="s">
        <v>1340</v>
      </c>
      <c r="H605" t="s">
        <v>1340</v>
      </c>
      <c r="I605" t="s">
        <v>1328</v>
      </c>
      <c r="K605" t="s">
        <v>2272</v>
      </c>
      <c r="N605" t="s">
        <v>2175</v>
      </c>
      <c r="O605" t="s">
        <v>2256</v>
      </c>
      <c r="P605" t="s">
        <v>2257</v>
      </c>
      <c r="Q605" t="s">
        <v>2256</v>
      </c>
      <c r="R605" t="str">
        <f>IF(IFERROR(VLOOKUP(A605,'Konton 2026'!$A$1:$B$1291,2,FALSE),"ja")="ja","ja","nej")</f>
        <v>nej</v>
      </c>
    </row>
    <row r="606" spans="1:18" hidden="1" x14ac:dyDescent="0.3">
      <c r="A606">
        <v>3970</v>
      </c>
      <c r="B606" t="s">
        <v>593</v>
      </c>
      <c r="C606" t="s">
        <v>2273</v>
      </c>
      <c r="D606" t="s">
        <v>1337</v>
      </c>
      <c r="E606" t="s">
        <v>1337</v>
      </c>
      <c r="F606" t="s">
        <v>11</v>
      </c>
      <c r="G606" t="s">
        <v>1340</v>
      </c>
      <c r="H606" t="s">
        <v>1340</v>
      </c>
      <c r="I606" t="s">
        <v>1328</v>
      </c>
      <c r="J606" t="s">
        <v>2274</v>
      </c>
      <c r="K606" t="s">
        <v>2275</v>
      </c>
      <c r="L606" t="s">
        <v>1371</v>
      </c>
      <c r="N606" t="s">
        <v>2175</v>
      </c>
      <c r="O606" t="s">
        <v>2256</v>
      </c>
      <c r="P606" t="s">
        <v>2257</v>
      </c>
      <c r="Q606" t="s">
        <v>2256</v>
      </c>
      <c r="R606" t="str">
        <f>IF(IFERROR(VLOOKUP(A606,'Konton 2026'!$A$1:$B$1291,2,FALSE),"ja")="ja","ja","nej")</f>
        <v>nej</v>
      </c>
    </row>
    <row r="607" spans="1:18" hidden="1" x14ac:dyDescent="0.3">
      <c r="A607">
        <v>3971</v>
      </c>
      <c r="B607" t="s">
        <v>594</v>
      </c>
      <c r="C607" t="s">
        <v>2276</v>
      </c>
      <c r="D607" t="s">
        <v>1328</v>
      </c>
      <c r="E607" t="s">
        <v>1337</v>
      </c>
      <c r="F607" t="s">
        <v>11</v>
      </c>
      <c r="G607" t="s">
        <v>1340</v>
      </c>
      <c r="H607" t="s">
        <v>1340</v>
      </c>
      <c r="I607" t="s">
        <v>1337</v>
      </c>
      <c r="N607" t="s">
        <v>2175</v>
      </c>
      <c r="O607" t="s">
        <v>2256</v>
      </c>
      <c r="P607" t="s">
        <v>2257</v>
      </c>
      <c r="Q607" t="s">
        <v>2256</v>
      </c>
      <c r="R607" t="str">
        <f>IF(IFERROR(VLOOKUP(A607,'Konton 2026'!$A$1:$B$1291,2,FALSE),"ja")="ja","ja","nej")</f>
        <v>nej</v>
      </c>
    </row>
    <row r="608" spans="1:18" hidden="1" x14ac:dyDescent="0.3">
      <c r="A608">
        <v>3972</v>
      </c>
      <c r="B608" t="s">
        <v>595</v>
      </c>
      <c r="C608" t="s">
        <v>2277</v>
      </c>
      <c r="D608" t="s">
        <v>1328</v>
      </c>
      <c r="E608" t="s">
        <v>1337</v>
      </c>
      <c r="F608" t="s">
        <v>11</v>
      </c>
      <c r="G608" t="s">
        <v>1340</v>
      </c>
      <c r="H608" t="s">
        <v>1340</v>
      </c>
      <c r="I608" t="s">
        <v>1337</v>
      </c>
      <c r="N608" t="s">
        <v>2175</v>
      </c>
      <c r="O608" t="s">
        <v>2256</v>
      </c>
      <c r="P608" t="s">
        <v>2257</v>
      </c>
      <c r="Q608" t="s">
        <v>2256</v>
      </c>
      <c r="R608" t="str">
        <f>IF(IFERROR(VLOOKUP(A608,'Konton 2026'!$A$1:$B$1291,2,FALSE),"ja")="ja","ja","nej")</f>
        <v>nej</v>
      </c>
    </row>
    <row r="609" spans="1:18" hidden="1" x14ac:dyDescent="0.3">
      <c r="A609">
        <v>3973</v>
      </c>
      <c r="B609" t="s">
        <v>596</v>
      </c>
      <c r="C609" t="s">
        <v>2278</v>
      </c>
      <c r="D609" t="s">
        <v>1328</v>
      </c>
      <c r="E609" t="s">
        <v>1337</v>
      </c>
      <c r="F609" t="s">
        <v>11</v>
      </c>
      <c r="G609" t="s">
        <v>1340</v>
      </c>
      <c r="H609" t="s">
        <v>1340</v>
      </c>
      <c r="I609" t="s">
        <v>1337</v>
      </c>
      <c r="N609" t="s">
        <v>2175</v>
      </c>
      <c r="O609" t="s">
        <v>2256</v>
      </c>
      <c r="P609" t="s">
        <v>2257</v>
      </c>
      <c r="Q609" t="s">
        <v>2256</v>
      </c>
      <c r="R609" t="str">
        <f>IF(IFERROR(VLOOKUP(A609,'Konton 2026'!$A$1:$B$1291,2,FALSE),"ja")="ja","ja","nej")</f>
        <v>nej</v>
      </c>
    </row>
    <row r="610" spans="1:18" hidden="1" x14ac:dyDescent="0.3">
      <c r="A610">
        <v>3980</v>
      </c>
      <c r="B610" t="s">
        <v>597</v>
      </c>
      <c r="C610" t="s">
        <v>2279</v>
      </c>
      <c r="D610" t="s">
        <v>1337</v>
      </c>
      <c r="E610" t="s">
        <v>1337</v>
      </c>
      <c r="F610" t="s">
        <v>11</v>
      </c>
      <c r="G610" t="s">
        <v>1340</v>
      </c>
      <c r="H610" t="s">
        <v>1340</v>
      </c>
      <c r="I610" t="s">
        <v>1328</v>
      </c>
      <c r="J610" t="s">
        <v>2280</v>
      </c>
      <c r="K610" t="s">
        <v>1641</v>
      </c>
      <c r="N610" t="s">
        <v>2175</v>
      </c>
      <c r="O610" t="s">
        <v>2256</v>
      </c>
      <c r="P610" t="s">
        <v>2257</v>
      </c>
      <c r="Q610" t="s">
        <v>2256</v>
      </c>
      <c r="R610" t="str">
        <f>IF(IFERROR(VLOOKUP(A610,'Konton 2026'!$A$1:$B$1291,2,FALSE),"ja")="ja","ja","nej")</f>
        <v>nej</v>
      </c>
    </row>
    <row r="611" spans="1:18" hidden="1" x14ac:dyDescent="0.3">
      <c r="A611">
        <v>3981</v>
      </c>
      <c r="B611" t="s">
        <v>598</v>
      </c>
      <c r="C611" t="s">
        <v>2281</v>
      </c>
      <c r="D611" t="s">
        <v>1328</v>
      </c>
      <c r="E611" t="s">
        <v>1337</v>
      </c>
      <c r="F611" t="s">
        <v>11</v>
      </c>
      <c r="G611" t="s">
        <v>1340</v>
      </c>
      <c r="H611" t="s">
        <v>1340</v>
      </c>
      <c r="I611" t="s">
        <v>1337</v>
      </c>
      <c r="N611" t="s">
        <v>2175</v>
      </c>
      <c r="O611" t="s">
        <v>2256</v>
      </c>
      <c r="P611" t="s">
        <v>2257</v>
      </c>
      <c r="Q611" t="s">
        <v>2256</v>
      </c>
      <c r="R611" t="str">
        <f>IF(IFERROR(VLOOKUP(A611,'Konton 2026'!$A$1:$B$1291,2,FALSE),"ja")="ja","ja","nej")</f>
        <v>nej</v>
      </c>
    </row>
    <row r="612" spans="1:18" hidden="1" x14ac:dyDescent="0.3">
      <c r="A612">
        <v>3985</v>
      </c>
      <c r="B612" t="s">
        <v>599</v>
      </c>
      <c r="C612" t="s">
        <v>2282</v>
      </c>
      <c r="D612" t="s">
        <v>1328</v>
      </c>
      <c r="E612" t="s">
        <v>1337</v>
      </c>
      <c r="F612" t="s">
        <v>11</v>
      </c>
      <c r="G612" t="s">
        <v>1340</v>
      </c>
      <c r="H612" t="s">
        <v>1340</v>
      </c>
      <c r="I612" t="s">
        <v>1337</v>
      </c>
      <c r="N612" t="s">
        <v>2175</v>
      </c>
      <c r="O612" t="s">
        <v>2256</v>
      </c>
      <c r="P612" t="s">
        <v>2257</v>
      </c>
      <c r="Q612" t="s">
        <v>2256</v>
      </c>
      <c r="R612" t="str">
        <f>IF(IFERROR(VLOOKUP(A612,'Konton 2026'!$A$1:$B$1291,2,FALSE),"ja")="ja","ja","nej")</f>
        <v>nej</v>
      </c>
    </row>
    <row r="613" spans="1:18" hidden="1" x14ac:dyDescent="0.3">
      <c r="A613">
        <v>3987</v>
      </c>
      <c r="B613" t="s">
        <v>600</v>
      </c>
      <c r="C613" t="s">
        <v>2283</v>
      </c>
      <c r="D613" t="s">
        <v>1328</v>
      </c>
      <c r="E613" t="s">
        <v>1337</v>
      </c>
      <c r="F613" t="s">
        <v>11</v>
      </c>
      <c r="G613" t="s">
        <v>1340</v>
      </c>
      <c r="H613" t="s">
        <v>1340</v>
      </c>
      <c r="I613" t="s">
        <v>1337</v>
      </c>
      <c r="N613" t="s">
        <v>2175</v>
      </c>
      <c r="O613" t="s">
        <v>2256</v>
      </c>
      <c r="P613" t="s">
        <v>2257</v>
      </c>
      <c r="Q613" t="s">
        <v>2256</v>
      </c>
      <c r="R613" t="str">
        <f>IF(IFERROR(VLOOKUP(A613,'Konton 2026'!$A$1:$B$1291,2,FALSE),"ja")="ja","ja","nej")</f>
        <v>nej</v>
      </c>
    </row>
    <row r="614" spans="1:18" hidden="1" x14ac:dyDescent="0.3">
      <c r="A614">
        <v>3988</v>
      </c>
      <c r="B614" t="s">
        <v>601</v>
      </c>
      <c r="C614" t="s">
        <v>2284</v>
      </c>
      <c r="D614" t="s">
        <v>1328</v>
      </c>
      <c r="E614" t="s">
        <v>1337</v>
      </c>
      <c r="F614" t="s">
        <v>11</v>
      </c>
      <c r="G614" t="s">
        <v>1340</v>
      </c>
      <c r="H614" t="s">
        <v>1340</v>
      </c>
      <c r="I614" t="s">
        <v>1337</v>
      </c>
      <c r="N614" t="s">
        <v>2175</v>
      </c>
      <c r="O614" t="s">
        <v>2256</v>
      </c>
      <c r="P614" t="s">
        <v>2257</v>
      </c>
      <c r="Q614" t="s">
        <v>2256</v>
      </c>
      <c r="R614" t="str">
        <f>IF(IFERROR(VLOOKUP(A614,'Konton 2026'!$A$1:$B$1291,2,FALSE),"ja")="ja","ja","nej")</f>
        <v>nej</v>
      </c>
    </row>
    <row r="615" spans="1:18" hidden="1" x14ac:dyDescent="0.3">
      <c r="A615">
        <v>3989</v>
      </c>
      <c r="B615" t="s">
        <v>602</v>
      </c>
      <c r="C615" t="s">
        <v>2285</v>
      </c>
      <c r="D615" t="s">
        <v>1328</v>
      </c>
      <c r="E615" t="s">
        <v>1337</v>
      </c>
      <c r="F615" t="s">
        <v>11</v>
      </c>
      <c r="G615" t="s">
        <v>1340</v>
      </c>
      <c r="H615" t="s">
        <v>1340</v>
      </c>
      <c r="I615" t="s">
        <v>1337</v>
      </c>
      <c r="N615" t="s">
        <v>2175</v>
      </c>
      <c r="O615" t="s">
        <v>2256</v>
      </c>
      <c r="P615" t="s">
        <v>2257</v>
      </c>
      <c r="Q615" t="s">
        <v>2256</v>
      </c>
      <c r="R615" t="str">
        <f>IF(IFERROR(VLOOKUP(A615,'Konton 2026'!$A$1:$B$1291,2,FALSE),"ja")="ja","ja","nej")</f>
        <v>nej</v>
      </c>
    </row>
    <row r="616" spans="1:18" hidden="1" x14ac:dyDescent="0.3">
      <c r="A616">
        <v>3990</v>
      </c>
      <c r="B616" t="s">
        <v>603</v>
      </c>
      <c r="C616" t="s">
        <v>2286</v>
      </c>
      <c r="D616" t="s">
        <v>1328</v>
      </c>
      <c r="E616" t="s">
        <v>1337</v>
      </c>
      <c r="F616" t="s">
        <v>11</v>
      </c>
      <c r="G616" t="s">
        <v>1340</v>
      </c>
      <c r="H616" t="s">
        <v>1340</v>
      </c>
      <c r="I616" t="s">
        <v>1328</v>
      </c>
      <c r="J616" t="s">
        <v>2287</v>
      </c>
      <c r="N616" t="s">
        <v>2175</v>
      </c>
      <c r="O616" t="s">
        <v>2256</v>
      </c>
      <c r="P616" t="s">
        <v>2257</v>
      </c>
      <c r="Q616" t="s">
        <v>2256</v>
      </c>
      <c r="R616" t="str">
        <f>IF(IFERROR(VLOOKUP(A616,'Konton 2026'!$A$1:$B$1291,2,FALSE),"ja")="ja","ja","nej")</f>
        <v>nej</v>
      </c>
    </row>
    <row r="617" spans="1:18" hidden="1" x14ac:dyDescent="0.3">
      <c r="A617">
        <v>3991</v>
      </c>
      <c r="B617" t="s">
        <v>604</v>
      </c>
      <c r="C617" t="s">
        <v>2288</v>
      </c>
      <c r="D617" t="s">
        <v>1328</v>
      </c>
      <c r="E617" t="s">
        <v>1337</v>
      </c>
      <c r="F617" t="s">
        <v>11</v>
      </c>
      <c r="G617" t="s">
        <v>1340</v>
      </c>
      <c r="H617" t="s">
        <v>1340</v>
      </c>
      <c r="I617" t="s">
        <v>1337</v>
      </c>
      <c r="N617" t="s">
        <v>2175</v>
      </c>
      <c r="O617" t="s">
        <v>2256</v>
      </c>
      <c r="P617" t="s">
        <v>2257</v>
      </c>
      <c r="Q617" t="s">
        <v>2256</v>
      </c>
      <c r="R617" t="str">
        <f>IF(IFERROR(VLOOKUP(A617,'Konton 2026'!$A$1:$B$1291,2,FALSE),"ja")="ja","ja","nej")</f>
        <v>nej</v>
      </c>
    </row>
    <row r="618" spans="1:18" hidden="1" x14ac:dyDescent="0.3">
      <c r="A618">
        <v>3992</v>
      </c>
      <c r="B618" t="s">
        <v>605</v>
      </c>
      <c r="C618" t="s">
        <v>2289</v>
      </c>
      <c r="D618" t="s">
        <v>1328</v>
      </c>
      <c r="E618" t="s">
        <v>1337</v>
      </c>
      <c r="F618" t="s">
        <v>11</v>
      </c>
      <c r="G618" t="s">
        <v>1340</v>
      </c>
      <c r="H618" t="s">
        <v>1340</v>
      </c>
      <c r="I618" t="s">
        <v>1337</v>
      </c>
      <c r="N618" t="s">
        <v>2175</v>
      </c>
      <c r="O618" t="s">
        <v>2256</v>
      </c>
      <c r="P618" t="s">
        <v>2257</v>
      </c>
      <c r="Q618" t="s">
        <v>2256</v>
      </c>
      <c r="R618" t="str">
        <f>IF(IFERROR(VLOOKUP(A618,'Konton 2026'!$A$1:$B$1291,2,FALSE),"ja")="ja","ja","nej")</f>
        <v>nej</v>
      </c>
    </row>
    <row r="619" spans="1:18" hidden="1" x14ac:dyDescent="0.3">
      <c r="A619">
        <v>3993</v>
      </c>
      <c r="B619" t="s">
        <v>606</v>
      </c>
      <c r="C619" t="s">
        <v>2290</v>
      </c>
      <c r="D619" t="s">
        <v>1328</v>
      </c>
      <c r="E619" t="s">
        <v>1337</v>
      </c>
      <c r="F619" t="s">
        <v>11</v>
      </c>
      <c r="G619" t="s">
        <v>1340</v>
      </c>
      <c r="H619" t="s">
        <v>1340</v>
      </c>
      <c r="I619" t="s">
        <v>1337</v>
      </c>
      <c r="N619" t="s">
        <v>2175</v>
      </c>
      <c r="O619" t="s">
        <v>2256</v>
      </c>
      <c r="P619" t="s">
        <v>2257</v>
      </c>
      <c r="Q619" t="s">
        <v>2256</v>
      </c>
      <c r="R619" t="str">
        <f>IF(IFERROR(VLOOKUP(A619,'Konton 2026'!$A$1:$B$1291,2,FALSE),"ja")="ja","ja","nej")</f>
        <v>nej</v>
      </c>
    </row>
    <row r="620" spans="1:18" hidden="1" x14ac:dyDescent="0.3">
      <c r="A620">
        <v>3994</v>
      </c>
      <c r="B620" t="s">
        <v>607</v>
      </c>
      <c r="C620" t="s">
        <v>2291</v>
      </c>
      <c r="D620" t="s">
        <v>1328</v>
      </c>
      <c r="E620" t="s">
        <v>1337</v>
      </c>
      <c r="F620" t="s">
        <v>11</v>
      </c>
      <c r="G620" t="s">
        <v>1340</v>
      </c>
      <c r="H620" t="s">
        <v>1340</v>
      </c>
      <c r="I620" t="s">
        <v>1337</v>
      </c>
      <c r="N620" t="s">
        <v>2175</v>
      </c>
      <c r="O620" t="s">
        <v>2256</v>
      </c>
      <c r="P620" t="s">
        <v>2257</v>
      </c>
      <c r="Q620" t="s">
        <v>2256</v>
      </c>
      <c r="R620" t="str">
        <f>IF(IFERROR(VLOOKUP(A620,'Konton 2026'!$A$1:$B$1291,2,FALSE),"ja")="ja","ja","nej")</f>
        <v>nej</v>
      </c>
    </row>
    <row r="621" spans="1:18" hidden="1" x14ac:dyDescent="0.3">
      <c r="A621">
        <v>3995</v>
      </c>
      <c r="B621" t="s">
        <v>608</v>
      </c>
      <c r="C621" t="s">
        <v>2292</v>
      </c>
      <c r="D621" t="s">
        <v>1328</v>
      </c>
      <c r="E621" t="s">
        <v>1337</v>
      </c>
      <c r="F621" t="s">
        <v>11</v>
      </c>
      <c r="G621" t="s">
        <v>1340</v>
      </c>
      <c r="H621" t="s">
        <v>1340</v>
      </c>
      <c r="I621" t="s">
        <v>1337</v>
      </c>
      <c r="N621" t="s">
        <v>2175</v>
      </c>
      <c r="O621" t="s">
        <v>2256</v>
      </c>
      <c r="P621" t="s">
        <v>2257</v>
      </c>
      <c r="Q621" t="s">
        <v>2256</v>
      </c>
      <c r="R621" t="str">
        <f>IF(IFERROR(VLOOKUP(A621,'Konton 2026'!$A$1:$B$1291,2,FALSE),"ja")="ja","ja","nej")</f>
        <v>nej</v>
      </c>
    </row>
    <row r="622" spans="1:18" hidden="1" x14ac:dyDescent="0.3">
      <c r="A622">
        <v>3996</v>
      </c>
      <c r="B622" t="s">
        <v>609</v>
      </c>
      <c r="C622" t="s">
        <v>2293</v>
      </c>
      <c r="D622" t="s">
        <v>1328</v>
      </c>
      <c r="E622" t="s">
        <v>1337</v>
      </c>
      <c r="F622" t="s">
        <v>11</v>
      </c>
      <c r="G622" t="s">
        <v>1340</v>
      </c>
      <c r="H622" t="s">
        <v>1340</v>
      </c>
      <c r="I622" t="s">
        <v>1337</v>
      </c>
      <c r="K622" t="s">
        <v>2294</v>
      </c>
      <c r="N622" t="s">
        <v>2175</v>
      </c>
      <c r="O622" t="s">
        <v>2256</v>
      </c>
      <c r="P622" t="s">
        <v>2257</v>
      </c>
      <c r="Q622" t="s">
        <v>2256</v>
      </c>
      <c r="R622" t="str">
        <f>IF(IFERROR(VLOOKUP(A622,'Konton 2026'!$A$1:$B$1291,2,FALSE),"ja")="ja","ja","nej")</f>
        <v>nej</v>
      </c>
    </row>
    <row r="623" spans="1:18" hidden="1" x14ac:dyDescent="0.3">
      <c r="A623">
        <v>3997</v>
      </c>
      <c r="B623" t="s">
        <v>610</v>
      </c>
      <c r="C623" t="s">
        <v>2295</v>
      </c>
      <c r="D623" t="s">
        <v>1328</v>
      </c>
      <c r="E623" t="s">
        <v>1337</v>
      </c>
      <c r="F623" t="s">
        <v>11</v>
      </c>
      <c r="G623" t="s">
        <v>1340</v>
      </c>
      <c r="H623" t="s">
        <v>1340</v>
      </c>
      <c r="I623" t="s">
        <v>1337</v>
      </c>
      <c r="K623" t="s">
        <v>2296</v>
      </c>
      <c r="N623" t="s">
        <v>2175</v>
      </c>
      <c r="O623" t="s">
        <v>2256</v>
      </c>
      <c r="P623" t="s">
        <v>2257</v>
      </c>
      <c r="Q623" t="s">
        <v>2256</v>
      </c>
      <c r="R623" t="str">
        <f>IF(IFERROR(VLOOKUP(A623,'Konton 2026'!$A$1:$B$1291,2,FALSE),"ja")="ja","ja","nej")</f>
        <v>nej</v>
      </c>
    </row>
    <row r="624" spans="1:18" hidden="1" x14ac:dyDescent="0.3">
      <c r="A624">
        <v>3998</v>
      </c>
      <c r="B624" t="s">
        <v>611</v>
      </c>
      <c r="C624" t="s">
        <v>2297</v>
      </c>
      <c r="D624" t="s">
        <v>1328</v>
      </c>
      <c r="E624" t="s">
        <v>1337</v>
      </c>
      <c r="F624" t="s">
        <v>11</v>
      </c>
      <c r="G624" t="s">
        <v>1340</v>
      </c>
      <c r="H624" t="s">
        <v>1340</v>
      </c>
      <c r="I624" t="s">
        <v>1337</v>
      </c>
      <c r="N624" t="s">
        <v>2175</v>
      </c>
      <c r="O624" t="s">
        <v>2256</v>
      </c>
      <c r="P624" t="s">
        <v>2257</v>
      </c>
      <c r="Q624" t="s">
        <v>2256</v>
      </c>
      <c r="R624" t="str">
        <f>IF(IFERROR(VLOOKUP(A624,'Konton 2026'!$A$1:$B$1291,2,FALSE),"ja")="ja","ja","nej")</f>
        <v>nej</v>
      </c>
    </row>
    <row r="625" spans="1:18" hidden="1" x14ac:dyDescent="0.3">
      <c r="A625">
        <v>3999</v>
      </c>
      <c r="B625" t="s">
        <v>612</v>
      </c>
      <c r="C625" t="s">
        <v>2298</v>
      </c>
      <c r="D625" t="s">
        <v>1328</v>
      </c>
      <c r="E625" t="s">
        <v>1337</v>
      </c>
      <c r="F625" t="s">
        <v>11</v>
      </c>
      <c r="G625" t="s">
        <v>1340</v>
      </c>
      <c r="H625" t="s">
        <v>1340</v>
      </c>
      <c r="I625" t="s">
        <v>1337</v>
      </c>
      <c r="N625" t="s">
        <v>2175</v>
      </c>
      <c r="O625" t="s">
        <v>2256</v>
      </c>
      <c r="P625" t="s">
        <v>2257</v>
      </c>
      <c r="Q625" t="s">
        <v>2256</v>
      </c>
      <c r="R625" t="str">
        <f>IF(IFERROR(VLOOKUP(A625,'Konton 2026'!$A$1:$B$1291,2,FALSE),"ja")="ja","ja","nej")</f>
        <v>nej</v>
      </c>
    </row>
    <row r="626" spans="1:18" hidden="1" x14ac:dyDescent="0.3">
      <c r="A626">
        <v>4000</v>
      </c>
      <c r="B626" t="s">
        <v>2299</v>
      </c>
      <c r="C626" t="s">
        <v>2300</v>
      </c>
      <c r="D626" t="s">
        <v>1337</v>
      </c>
      <c r="E626" t="s">
        <v>1337</v>
      </c>
      <c r="F626" t="s">
        <v>11</v>
      </c>
      <c r="G626" t="s">
        <v>1330</v>
      </c>
      <c r="H626" t="s">
        <v>1330</v>
      </c>
      <c r="I626" t="s">
        <v>1328</v>
      </c>
      <c r="N626" t="s">
        <v>2301</v>
      </c>
      <c r="P626" t="s">
        <v>2302</v>
      </c>
      <c r="R626" t="str">
        <f>IF(IFERROR(VLOOKUP(A626,'Konton 2026'!$A$1:$B$1291,2,FALSE),"ja")="ja","ja","nej")</f>
        <v>nej</v>
      </c>
    </row>
    <row r="627" spans="1:18" hidden="1" x14ac:dyDescent="0.3">
      <c r="A627">
        <v>4200</v>
      </c>
      <c r="B627" t="s">
        <v>2303</v>
      </c>
      <c r="C627" t="s">
        <v>2304</v>
      </c>
      <c r="D627" t="s">
        <v>1337</v>
      </c>
      <c r="E627" t="s">
        <v>1337</v>
      </c>
      <c r="F627" t="s">
        <v>11</v>
      </c>
      <c r="G627" t="s">
        <v>1330</v>
      </c>
      <c r="H627" t="s">
        <v>1330</v>
      </c>
      <c r="I627" t="s">
        <v>1328</v>
      </c>
      <c r="J627" t="s">
        <v>2305</v>
      </c>
      <c r="N627" t="s">
        <v>2301</v>
      </c>
      <c r="P627" t="s">
        <v>2302</v>
      </c>
      <c r="R627" t="str">
        <f>IF(IFERROR(VLOOKUP(A627,'Konton 2026'!$A$1:$B$1291,2,FALSE),"ja")="ja","ja","nej")</f>
        <v>nej</v>
      </c>
    </row>
    <row r="628" spans="1:18" hidden="1" x14ac:dyDescent="0.3">
      <c r="A628">
        <v>4211</v>
      </c>
      <c r="B628" t="s">
        <v>2306</v>
      </c>
      <c r="C628" t="s">
        <v>2307</v>
      </c>
      <c r="D628" t="s">
        <v>1337</v>
      </c>
      <c r="E628" t="s">
        <v>1337</v>
      </c>
      <c r="F628" t="s">
        <v>11</v>
      </c>
      <c r="G628" t="s">
        <v>1330</v>
      </c>
      <c r="H628" t="s">
        <v>1330</v>
      </c>
      <c r="I628" t="s">
        <v>1337</v>
      </c>
      <c r="N628" t="s">
        <v>2301</v>
      </c>
      <c r="P628" t="s">
        <v>2302</v>
      </c>
      <c r="R628" t="str">
        <f>IF(IFERROR(VLOOKUP(A628,'Konton 2026'!$A$1:$B$1291,2,FALSE),"ja")="ja","ja","nej")</f>
        <v>nej</v>
      </c>
    </row>
    <row r="629" spans="1:18" hidden="1" x14ac:dyDescent="0.3">
      <c r="A629">
        <v>4212</v>
      </c>
      <c r="B629" t="s">
        <v>2308</v>
      </c>
      <c r="C629" t="s">
        <v>2309</v>
      </c>
      <c r="D629" t="s">
        <v>1337</v>
      </c>
      <c r="E629" t="s">
        <v>1337</v>
      </c>
      <c r="F629" t="s">
        <v>11</v>
      </c>
      <c r="G629" t="s">
        <v>1330</v>
      </c>
      <c r="H629" t="s">
        <v>1330</v>
      </c>
      <c r="I629" t="s">
        <v>1337</v>
      </c>
      <c r="N629" t="s">
        <v>2301</v>
      </c>
      <c r="P629" t="s">
        <v>2302</v>
      </c>
      <c r="R629" t="str">
        <f>IF(IFERROR(VLOOKUP(A629,'Konton 2026'!$A$1:$B$1291,2,FALSE),"ja")="ja","ja","nej")</f>
        <v>nej</v>
      </c>
    </row>
    <row r="630" spans="1:18" hidden="1" x14ac:dyDescent="0.3">
      <c r="A630">
        <v>4400</v>
      </c>
      <c r="B630" t="s">
        <v>2310</v>
      </c>
      <c r="C630" t="s">
        <v>2311</v>
      </c>
      <c r="D630" t="s">
        <v>1337</v>
      </c>
      <c r="E630" t="s">
        <v>1337</v>
      </c>
      <c r="F630" t="s">
        <v>11</v>
      </c>
      <c r="G630" t="s">
        <v>1330</v>
      </c>
      <c r="H630" t="s">
        <v>1330</v>
      </c>
      <c r="I630" t="s">
        <v>1328</v>
      </c>
      <c r="J630" t="s">
        <v>2312</v>
      </c>
      <c r="N630" t="s">
        <v>2301</v>
      </c>
      <c r="P630" t="s">
        <v>2302</v>
      </c>
      <c r="R630" t="str">
        <f>IF(IFERROR(VLOOKUP(A630,'Konton 2026'!$A$1:$B$1291,2,FALSE),"ja")="ja","ja","nej")</f>
        <v>nej</v>
      </c>
    </row>
    <row r="631" spans="1:18" hidden="1" x14ac:dyDescent="0.3">
      <c r="A631">
        <v>4415</v>
      </c>
      <c r="B631" t="s">
        <v>2313</v>
      </c>
      <c r="C631" t="s">
        <v>2314</v>
      </c>
      <c r="D631" t="s">
        <v>1337</v>
      </c>
      <c r="E631" t="s">
        <v>1337</v>
      </c>
      <c r="F631" t="s">
        <v>11</v>
      </c>
      <c r="G631" t="s">
        <v>1330</v>
      </c>
      <c r="H631" t="s">
        <v>1330</v>
      </c>
      <c r="I631" t="s">
        <v>1337</v>
      </c>
      <c r="N631" t="s">
        <v>2301</v>
      </c>
      <c r="P631" t="s">
        <v>2302</v>
      </c>
      <c r="R631" t="str">
        <f>IF(IFERROR(VLOOKUP(A631,'Konton 2026'!$A$1:$B$1291,2,FALSE),"ja")="ja","ja","nej")</f>
        <v>nej</v>
      </c>
    </row>
    <row r="632" spans="1:18" hidden="1" x14ac:dyDescent="0.3">
      <c r="A632">
        <v>4416</v>
      </c>
      <c r="B632" t="s">
        <v>2315</v>
      </c>
      <c r="C632" t="s">
        <v>2316</v>
      </c>
      <c r="D632" t="s">
        <v>1328</v>
      </c>
      <c r="E632" t="s">
        <v>1337</v>
      </c>
      <c r="F632" t="s">
        <v>11</v>
      </c>
      <c r="G632" t="s">
        <v>1330</v>
      </c>
      <c r="H632" t="s">
        <v>1330</v>
      </c>
      <c r="I632" t="s">
        <v>1337</v>
      </c>
      <c r="N632" t="s">
        <v>2301</v>
      </c>
      <c r="P632" t="s">
        <v>2302</v>
      </c>
      <c r="R632" t="str">
        <f>IF(IFERROR(VLOOKUP(A632,'Konton 2026'!$A$1:$B$1291,2,FALSE),"ja")="ja","ja","nej")</f>
        <v>nej</v>
      </c>
    </row>
    <row r="633" spans="1:18" hidden="1" x14ac:dyDescent="0.3">
      <c r="A633">
        <v>4417</v>
      </c>
      <c r="B633" t="s">
        <v>2317</v>
      </c>
      <c r="C633" t="s">
        <v>2318</v>
      </c>
      <c r="D633" t="s">
        <v>1328</v>
      </c>
      <c r="E633" t="s">
        <v>1337</v>
      </c>
      <c r="F633" t="s">
        <v>11</v>
      </c>
      <c r="G633" t="s">
        <v>1330</v>
      </c>
      <c r="H633" t="s">
        <v>1330</v>
      </c>
      <c r="I633" t="s">
        <v>1337</v>
      </c>
      <c r="N633" t="s">
        <v>2301</v>
      </c>
      <c r="P633" t="s">
        <v>2302</v>
      </c>
      <c r="R633" t="str">
        <f>IF(IFERROR(VLOOKUP(A633,'Konton 2026'!$A$1:$B$1291,2,FALSE),"ja")="ja","ja","nej")</f>
        <v>nej</v>
      </c>
    </row>
    <row r="634" spans="1:18" hidden="1" x14ac:dyDescent="0.3">
      <c r="A634">
        <v>4425</v>
      </c>
      <c r="B634" t="s">
        <v>2319</v>
      </c>
      <c r="C634" t="s">
        <v>2320</v>
      </c>
      <c r="D634" t="s">
        <v>1328</v>
      </c>
      <c r="E634" t="s">
        <v>1337</v>
      </c>
      <c r="F634" t="s">
        <v>11</v>
      </c>
      <c r="G634" t="s">
        <v>1330</v>
      </c>
      <c r="H634" t="s">
        <v>1330</v>
      </c>
      <c r="I634" t="s">
        <v>1337</v>
      </c>
      <c r="N634" t="s">
        <v>2301</v>
      </c>
      <c r="P634" t="s">
        <v>2302</v>
      </c>
      <c r="R634" t="str">
        <f>IF(IFERROR(VLOOKUP(A634,'Konton 2026'!$A$1:$B$1291,2,FALSE),"ja")="ja","ja","nej")</f>
        <v>nej</v>
      </c>
    </row>
    <row r="635" spans="1:18" hidden="1" x14ac:dyDescent="0.3">
      <c r="A635">
        <v>4426</v>
      </c>
      <c r="B635" t="s">
        <v>2321</v>
      </c>
      <c r="C635" t="s">
        <v>2322</v>
      </c>
      <c r="D635" t="s">
        <v>1337</v>
      </c>
      <c r="E635" t="s">
        <v>1337</v>
      </c>
      <c r="F635" t="s">
        <v>11</v>
      </c>
      <c r="G635" t="s">
        <v>1330</v>
      </c>
      <c r="H635" t="s">
        <v>1330</v>
      </c>
      <c r="I635" t="s">
        <v>1337</v>
      </c>
      <c r="N635" t="s">
        <v>2301</v>
      </c>
      <c r="P635" t="s">
        <v>2302</v>
      </c>
      <c r="R635" t="str">
        <f>IF(IFERROR(VLOOKUP(A635,'Konton 2026'!$A$1:$B$1291,2,FALSE),"ja")="ja","ja","nej")</f>
        <v>nej</v>
      </c>
    </row>
    <row r="636" spans="1:18" hidden="1" x14ac:dyDescent="0.3">
      <c r="A636">
        <v>4427</v>
      </c>
      <c r="B636" t="s">
        <v>2323</v>
      </c>
      <c r="C636" t="s">
        <v>2324</v>
      </c>
      <c r="D636" t="s">
        <v>1337</v>
      </c>
      <c r="E636" t="s">
        <v>1337</v>
      </c>
      <c r="F636" t="s">
        <v>11</v>
      </c>
      <c r="G636" t="s">
        <v>1330</v>
      </c>
      <c r="H636" t="s">
        <v>1330</v>
      </c>
      <c r="I636" t="s">
        <v>1337</v>
      </c>
      <c r="N636" t="s">
        <v>2301</v>
      </c>
      <c r="P636" t="s">
        <v>2302</v>
      </c>
      <c r="R636" t="str">
        <f>IF(IFERROR(VLOOKUP(A636,'Konton 2026'!$A$1:$B$1291,2,FALSE),"ja")="ja","ja","nej")</f>
        <v>nej</v>
      </c>
    </row>
    <row r="637" spans="1:18" hidden="1" x14ac:dyDescent="0.3">
      <c r="A637">
        <v>4500</v>
      </c>
      <c r="B637" t="s">
        <v>2325</v>
      </c>
      <c r="C637" t="s">
        <v>2326</v>
      </c>
      <c r="D637" t="s">
        <v>1337</v>
      </c>
      <c r="E637" t="s">
        <v>1337</v>
      </c>
      <c r="F637" t="s">
        <v>11</v>
      </c>
      <c r="G637" t="s">
        <v>1330</v>
      </c>
      <c r="H637" t="s">
        <v>1330</v>
      </c>
      <c r="I637" t="s">
        <v>1328</v>
      </c>
      <c r="J637" t="s">
        <v>2327</v>
      </c>
      <c r="N637" t="s">
        <v>2301</v>
      </c>
      <c r="P637" t="s">
        <v>2302</v>
      </c>
      <c r="R637" t="str">
        <f>IF(IFERROR(VLOOKUP(A637,'Konton 2026'!$A$1:$B$1291,2,FALSE),"ja")="ja","ja","nej")</f>
        <v>nej</v>
      </c>
    </row>
    <row r="638" spans="1:18" hidden="1" x14ac:dyDescent="0.3">
      <c r="A638">
        <v>4515</v>
      </c>
      <c r="B638" t="s">
        <v>2328</v>
      </c>
      <c r="C638" t="s">
        <v>2329</v>
      </c>
      <c r="D638" t="s">
        <v>1337</v>
      </c>
      <c r="E638" t="s">
        <v>1337</v>
      </c>
      <c r="F638" t="s">
        <v>11</v>
      </c>
      <c r="G638" t="s">
        <v>1330</v>
      </c>
      <c r="H638" t="s">
        <v>1330</v>
      </c>
      <c r="I638" t="s">
        <v>1337</v>
      </c>
      <c r="N638" t="s">
        <v>2301</v>
      </c>
      <c r="P638" t="s">
        <v>2302</v>
      </c>
      <c r="R638" t="str">
        <f>IF(IFERROR(VLOOKUP(A638,'Konton 2026'!$A$1:$B$1291,2,FALSE),"ja")="ja","ja","nej")</f>
        <v>nej</v>
      </c>
    </row>
    <row r="639" spans="1:18" hidden="1" x14ac:dyDescent="0.3">
      <c r="A639">
        <v>4516</v>
      </c>
      <c r="B639" t="s">
        <v>2330</v>
      </c>
      <c r="C639" t="s">
        <v>2331</v>
      </c>
      <c r="D639" t="s">
        <v>1337</v>
      </c>
      <c r="E639" t="s">
        <v>1337</v>
      </c>
      <c r="F639" t="s">
        <v>11</v>
      </c>
      <c r="G639" t="s">
        <v>1330</v>
      </c>
      <c r="H639" t="s">
        <v>1330</v>
      </c>
      <c r="I639" t="s">
        <v>1337</v>
      </c>
      <c r="N639" t="s">
        <v>2301</v>
      </c>
      <c r="P639" t="s">
        <v>2302</v>
      </c>
      <c r="R639" t="str">
        <f>IF(IFERROR(VLOOKUP(A639,'Konton 2026'!$A$1:$B$1291,2,FALSE),"ja")="ja","ja","nej")</f>
        <v>nej</v>
      </c>
    </row>
    <row r="640" spans="1:18" hidden="1" x14ac:dyDescent="0.3">
      <c r="A640">
        <v>4517</v>
      </c>
      <c r="B640" t="s">
        <v>2332</v>
      </c>
      <c r="C640" t="s">
        <v>2333</v>
      </c>
      <c r="D640" t="s">
        <v>1337</v>
      </c>
      <c r="E640" t="s">
        <v>1337</v>
      </c>
      <c r="F640" t="s">
        <v>11</v>
      </c>
      <c r="G640" t="s">
        <v>1330</v>
      </c>
      <c r="H640" t="s">
        <v>1330</v>
      </c>
      <c r="I640" t="s">
        <v>1337</v>
      </c>
      <c r="N640" t="s">
        <v>2301</v>
      </c>
      <c r="P640" t="s">
        <v>2302</v>
      </c>
      <c r="R640" t="str">
        <f>IF(IFERROR(VLOOKUP(A640,'Konton 2026'!$A$1:$B$1291,2,FALSE),"ja")="ja","ja","nej")</f>
        <v>nej</v>
      </c>
    </row>
    <row r="641" spans="1:18" hidden="1" x14ac:dyDescent="0.3">
      <c r="A641">
        <v>4518</v>
      </c>
      <c r="B641" t="s">
        <v>2334</v>
      </c>
      <c r="C641" t="s">
        <v>2335</v>
      </c>
      <c r="D641" t="s">
        <v>1337</v>
      </c>
      <c r="E641" t="s">
        <v>1337</v>
      </c>
      <c r="F641" t="s">
        <v>11</v>
      </c>
      <c r="G641" t="s">
        <v>1330</v>
      </c>
      <c r="H641" t="s">
        <v>1330</v>
      </c>
      <c r="I641" t="s">
        <v>1337</v>
      </c>
      <c r="N641" t="s">
        <v>2301</v>
      </c>
      <c r="P641" t="s">
        <v>2302</v>
      </c>
      <c r="R641" t="str">
        <f>IF(IFERROR(VLOOKUP(A641,'Konton 2026'!$A$1:$B$1291,2,FALSE),"ja")="ja","ja","nej")</f>
        <v>nej</v>
      </c>
    </row>
    <row r="642" spans="1:18" hidden="1" x14ac:dyDescent="0.3">
      <c r="A642">
        <v>4531</v>
      </c>
      <c r="B642" t="s">
        <v>659</v>
      </c>
      <c r="C642" t="s">
        <v>2336</v>
      </c>
      <c r="D642" t="s">
        <v>1337</v>
      </c>
      <c r="E642" t="s">
        <v>1337</v>
      </c>
      <c r="F642" t="s">
        <v>11</v>
      </c>
      <c r="G642" t="s">
        <v>1330</v>
      </c>
      <c r="H642" t="s">
        <v>1330</v>
      </c>
      <c r="I642" t="s">
        <v>1337</v>
      </c>
      <c r="N642" t="s">
        <v>2301</v>
      </c>
      <c r="P642" t="s">
        <v>2302</v>
      </c>
      <c r="R642" t="str">
        <f>IF(IFERROR(VLOOKUP(A642,'Konton 2026'!$A$1:$B$1291,2,FALSE),"ja")="ja","ja","nej")</f>
        <v>nej</v>
      </c>
    </row>
    <row r="643" spans="1:18" hidden="1" x14ac:dyDescent="0.3">
      <c r="A643">
        <v>4532</v>
      </c>
      <c r="B643" t="s">
        <v>660</v>
      </c>
      <c r="C643" t="s">
        <v>2337</v>
      </c>
      <c r="D643" t="s">
        <v>1337</v>
      </c>
      <c r="E643" t="s">
        <v>1337</v>
      </c>
      <c r="F643" t="s">
        <v>11</v>
      </c>
      <c r="G643" t="s">
        <v>1330</v>
      </c>
      <c r="H643" t="s">
        <v>1330</v>
      </c>
      <c r="I643" t="s">
        <v>1337</v>
      </c>
      <c r="N643" t="s">
        <v>2301</v>
      </c>
      <c r="P643" t="s">
        <v>2302</v>
      </c>
      <c r="R643" t="str">
        <f>IF(IFERROR(VLOOKUP(A643,'Konton 2026'!$A$1:$B$1291,2,FALSE),"ja")="ja","ja","nej")</f>
        <v>nej</v>
      </c>
    </row>
    <row r="644" spans="1:18" hidden="1" x14ac:dyDescent="0.3">
      <c r="A644">
        <v>4533</v>
      </c>
      <c r="B644" t="s">
        <v>661</v>
      </c>
      <c r="C644" t="s">
        <v>2338</v>
      </c>
      <c r="D644" t="s">
        <v>1337</v>
      </c>
      <c r="E644" t="s">
        <v>1337</v>
      </c>
      <c r="F644" t="s">
        <v>11</v>
      </c>
      <c r="G644" t="s">
        <v>1330</v>
      </c>
      <c r="H644" t="s">
        <v>1330</v>
      </c>
      <c r="I644" t="s">
        <v>1337</v>
      </c>
      <c r="N644" t="s">
        <v>2301</v>
      </c>
      <c r="P644" t="s">
        <v>2302</v>
      </c>
      <c r="R644" t="str">
        <f>IF(IFERROR(VLOOKUP(A644,'Konton 2026'!$A$1:$B$1291,2,FALSE),"ja")="ja","ja","nej")</f>
        <v>nej</v>
      </c>
    </row>
    <row r="645" spans="1:18" hidden="1" x14ac:dyDescent="0.3">
      <c r="A645">
        <v>4535</v>
      </c>
      <c r="B645" t="s">
        <v>662</v>
      </c>
      <c r="C645" t="s">
        <v>2339</v>
      </c>
      <c r="D645" t="s">
        <v>1337</v>
      </c>
      <c r="E645" t="s">
        <v>1337</v>
      </c>
      <c r="F645" t="s">
        <v>11</v>
      </c>
      <c r="G645" t="s">
        <v>1330</v>
      </c>
      <c r="H645" t="s">
        <v>1330</v>
      </c>
      <c r="I645" t="s">
        <v>1337</v>
      </c>
      <c r="N645" t="s">
        <v>2301</v>
      </c>
      <c r="P645" t="s">
        <v>2302</v>
      </c>
      <c r="R645" t="str">
        <f>IF(IFERROR(VLOOKUP(A645,'Konton 2026'!$A$1:$B$1291,2,FALSE),"ja")="ja","ja","nej")</f>
        <v>nej</v>
      </c>
    </row>
    <row r="646" spans="1:18" hidden="1" x14ac:dyDescent="0.3">
      <c r="A646">
        <v>4536</v>
      </c>
      <c r="B646" t="s">
        <v>663</v>
      </c>
      <c r="C646" t="s">
        <v>2340</v>
      </c>
      <c r="D646" t="s">
        <v>1337</v>
      </c>
      <c r="E646" t="s">
        <v>1337</v>
      </c>
      <c r="F646" t="s">
        <v>11</v>
      </c>
      <c r="G646" t="s">
        <v>1330</v>
      </c>
      <c r="H646" t="s">
        <v>1330</v>
      </c>
      <c r="I646" t="s">
        <v>1337</v>
      </c>
      <c r="N646" t="s">
        <v>2301</v>
      </c>
      <c r="P646" t="s">
        <v>2302</v>
      </c>
      <c r="R646" t="str">
        <f>IF(IFERROR(VLOOKUP(A646,'Konton 2026'!$A$1:$B$1291,2,FALSE),"ja")="ja","ja","nej")</f>
        <v>nej</v>
      </c>
    </row>
    <row r="647" spans="1:18" hidden="1" x14ac:dyDescent="0.3">
      <c r="A647">
        <v>4537</v>
      </c>
      <c r="B647" t="s">
        <v>664</v>
      </c>
      <c r="C647" t="s">
        <v>2341</v>
      </c>
      <c r="D647" t="s">
        <v>1337</v>
      </c>
      <c r="E647" t="s">
        <v>1337</v>
      </c>
      <c r="F647" t="s">
        <v>11</v>
      </c>
      <c r="G647" t="s">
        <v>1330</v>
      </c>
      <c r="H647" t="s">
        <v>1330</v>
      </c>
      <c r="I647" t="s">
        <v>1337</v>
      </c>
      <c r="N647" t="s">
        <v>2301</v>
      </c>
      <c r="P647" t="s">
        <v>2302</v>
      </c>
      <c r="R647" t="str">
        <f>IF(IFERROR(VLOOKUP(A647,'Konton 2026'!$A$1:$B$1291,2,FALSE),"ja")="ja","ja","nej")</f>
        <v>nej</v>
      </c>
    </row>
    <row r="648" spans="1:18" hidden="1" x14ac:dyDescent="0.3">
      <c r="A648">
        <v>4538</v>
      </c>
      <c r="B648" t="s">
        <v>665</v>
      </c>
      <c r="C648" t="s">
        <v>2342</v>
      </c>
      <c r="D648" t="s">
        <v>1337</v>
      </c>
      <c r="E648" t="s">
        <v>1337</v>
      </c>
      <c r="F648" t="s">
        <v>11</v>
      </c>
      <c r="G648" t="s">
        <v>1330</v>
      </c>
      <c r="H648" t="s">
        <v>1330</v>
      </c>
      <c r="I648" t="s">
        <v>1337</v>
      </c>
      <c r="N648" t="s">
        <v>2301</v>
      </c>
      <c r="P648" t="s">
        <v>2302</v>
      </c>
      <c r="R648" t="str">
        <f>IF(IFERROR(VLOOKUP(A648,'Konton 2026'!$A$1:$B$1291,2,FALSE),"ja")="ja","ja","nej")</f>
        <v>nej</v>
      </c>
    </row>
    <row r="649" spans="1:18" hidden="1" x14ac:dyDescent="0.3">
      <c r="A649">
        <v>4545</v>
      </c>
      <c r="B649" t="s">
        <v>2343</v>
      </c>
      <c r="C649" t="s">
        <v>2344</v>
      </c>
      <c r="D649" t="s">
        <v>1337</v>
      </c>
      <c r="E649" t="s">
        <v>1337</v>
      </c>
      <c r="F649" t="s">
        <v>11</v>
      </c>
      <c r="G649" t="s">
        <v>1330</v>
      </c>
      <c r="H649" t="s">
        <v>1330</v>
      </c>
      <c r="I649" t="s">
        <v>1337</v>
      </c>
      <c r="N649" t="s">
        <v>2301</v>
      </c>
      <c r="P649" t="s">
        <v>2302</v>
      </c>
      <c r="R649" t="str">
        <f>IF(IFERROR(VLOOKUP(A649,'Konton 2026'!$A$1:$B$1291,2,FALSE),"ja")="ja","ja","nej")</f>
        <v>nej</v>
      </c>
    </row>
    <row r="650" spans="1:18" hidden="1" x14ac:dyDescent="0.3">
      <c r="A650">
        <v>4546</v>
      </c>
      <c r="B650" t="s">
        <v>2345</v>
      </c>
      <c r="C650" t="s">
        <v>2346</v>
      </c>
      <c r="D650" t="s">
        <v>1337</v>
      </c>
      <c r="E650" t="s">
        <v>1337</v>
      </c>
      <c r="F650" t="s">
        <v>11</v>
      </c>
      <c r="G650" t="s">
        <v>1330</v>
      </c>
      <c r="H650" t="s">
        <v>1330</v>
      </c>
      <c r="I650" t="s">
        <v>1337</v>
      </c>
      <c r="N650" t="s">
        <v>2301</v>
      </c>
      <c r="P650" t="s">
        <v>2302</v>
      </c>
      <c r="R650" t="str">
        <f>IF(IFERROR(VLOOKUP(A650,'Konton 2026'!$A$1:$B$1291,2,FALSE),"ja")="ja","ja","nej")</f>
        <v>nej</v>
      </c>
    </row>
    <row r="651" spans="1:18" hidden="1" x14ac:dyDescent="0.3">
      <c r="A651">
        <v>4547</v>
      </c>
      <c r="B651" t="s">
        <v>2347</v>
      </c>
      <c r="C651" t="s">
        <v>2348</v>
      </c>
      <c r="D651" t="s">
        <v>1337</v>
      </c>
      <c r="E651" t="s">
        <v>1337</v>
      </c>
      <c r="F651" t="s">
        <v>11</v>
      </c>
      <c r="G651" t="s">
        <v>1330</v>
      </c>
      <c r="H651" t="s">
        <v>1330</v>
      </c>
      <c r="I651" t="s">
        <v>1337</v>
      </c>
      <c r="N651" t="s">
        <v>2301</v>
      </c>
      <c r="P651" t="s">
        <v>2302</v>
      </c>
      <c r="R651" t="str">
        <f>IF(IFERROR(VLOOKUP(A651,'Konton 2026'!$A$1:$B$1291,2,FALSE),"ja")="ja","ja","nej")</f>
        <v>nej</v>
      </c>
    </row>
    <row r="652" spans="1:18" hidden="1" x14ac:dyDescent="0.3">
      <c r="A652">
        <v>4600</v>
      </c>
      <c r="B652" t="s">
        <v>2349</v>
      </c>
      <c r="C652" t="s">
        <v>2350</v>
      </c>
      <c r="D652" t="s">
        <v>1337</v>
      </c>
      <c r="E652" t="s">
        <v>1337</v>
      </c>
      <c r="F652" t="s">
        <v>11</v>
      </c>
      <c r="G652" t="s">
        <v>1330</v>
      </c>
      <c r="H652" t="s">
        <v>1330</v>
      </c>
      <c r="I652" t="s">
        <v>1328</v>
      </c>
      <c r="N652" t="s">
        <v>2301</v>
      </c>
      <c r="P652" t="s">
        <v>2302</v>
      </c>
      <c r="R652" t="str">
        <f>IF(IFERROR(VLOOKUP(A652,'Konton 2026'!$A$1:$B$1291,2,FALSE),"ja")="ja","ja","nej")</f>
        <v>nej</v>
      </c>
    </row>
    <row r="653" spans="1:18" hidden="1" x14ac:dyDescent="0.3">
      <c r="A653">
        <v>4700</v>
      </c>
      <c r="B653" t="s">
        <v>674</v>
      </c>
      <c r="C653" t="s">
        <v>2351</v>
      </c>
      <c r="D653" t="s">
        <v>1337</v>
      </c>
      <c r="E653" t="s">
        <v>1337</v>
      </c>
      <c r="F653" t="s">
        <v>11</v>
      </c>
      <c r="G653" t="s">
        <v>1340</v>
      </c>
      <c r="H653" t="s">
        <v>1340</v>
      </c>
      <c r="I653" t="s">
        <v>1328</v>
      </c>
      <c r="N653" t="s">
        <v>2301</v>
      </c>
      <c r="P653" t="s">
        <v>2302</v>
      </c>
      <c r="R653" t="str">
        <f>IF(IFERROR(VLOOKUP(A653,'Konton 2026'!$A$1:$B$1291,2,FALSE),"ja")="ja","ja","nej")</f>
        <v>nej</v>
      </c>
    </row>
    <row r="654" spans="1:18" hidden="1" x14ac:dyDescent="0.3">
      <c r="A654">
        <v>4730</v>
      </c>
      <c r="B654" t="s">
        <v>2352</v>
      </c>
      <c r="C654" t="s">
        <v>2353</v>
      </c>
      <c r="D654" t="s">
        <v>1328</v>
      </c>
      <c r="E654" t="s">
        <v>1337</v>
      </c>
      <c r="F654" t="s">
        <v>11</v>
      </c>
      <c r="G654" t="s">
        <v>1340</v>
      </c>
      <c r="H654" t="s">
        <v>1340</v>
      </c>
      <c r="I654" t="s">
        <v>1328</v>
      </c>
      <c r="J654" t="s">
        <v>2354</v>
      </c>
      <c r="N654" t="s">
        <v>2301</v>
      </c>
      <c r="P654" t="s">
        <v>2302</v>
      </c>
      <c r="R654" t="str">
        <f>IF(IFERROR(VLOOKUP(A654,'Konton 2026'!$A$1:$B$1291,2,FALSE),"ja")="ja","ja","nej")</f>
        <v>nej</v>
      </c>
    </row>
    <row r="655" spans="1:18" hidden="1" x14ac:dyDescent="0.3">
      <c r="A655">
        <v>4731</v>
      </c>
      <c r="B655" t="s">
        <v>2355</v>
      </c>
      <c r="C655" t="s">
        <v>2356</v>
      </c>
      <c r="D655" t="s">
        <v>1328</v>
      </c>
      <c r="E655" t="s">
        <v>1337</v>
      </c>
      <c r="F655" t="s">
        <v>11</v>
      </c>
      <c r="G655" t="s">
        <v>1340</v>
      </c>
      <c r="H655" t="s">
        <v>1340</v>
      </c>
      <c r="I655" t="s">
        <v>1337</v>
      </c>
      <c r="N655" t="s">
        <v>2301</v>
      </c>
      <c r="P655" t="s">
        <v>2302</v>
      </c>
      <c r="R655" t="str">
        <f>IF(IFERROR(VLOOKUP(A655,'Konton 2026'!$A$1:$B$1291,2,FALSE),"ja")="ja","ja","nej")</f>
        <v>nej</v>
      </c>
    </row>
    <row r="656" spans="1:18" hidden="1" x14ac:dyDescent="0.3">
      <c r="A656">
        <v>4732</v>
      </c>
      <c r="B656" t="s">
        <v>2357</v>
      </c>
      <c r="C656" t="s">
        <v>2358</v>
      </c>
      <c r="D656" t="s">
        <v>1328</v>
      </c>
      <c r="E656" t="s">
        <v>1337</v>
      </c>
      <c r="F656" t="s">
        <v>11</v>
      </c>
      <c r="G656" t="s">
        <v>1340</v>
      </c>
      <c r="H656" t="s">
        <v>1340</v>
      </c>
      <c r="I656" t="s">
        <v>1337</v>
      </c>
      <c r="N656" t="s">
        <v>2301</v>
      </c>
      <c r="P656" t="s">
        <v>2302</v>
      </c>
      <c r="R656" t="str">
        <f>IF(IFERROR(VLOOKUP(A656,'Konton 2026'!$A$1:$B$1291,2,FALSE),"ja")="ja","ja","nej")</f>
        <v>nej</v>
      </c>
    </row>
    <row r="657" spans="1:18" x14ac:dyDescent="0.3">
      <c r="A657">
        <v>4733</v>
      </c>
      <c r="B657" t="s">
        <v>2359</v>
      </c>
      <c r="C657" t="s">
        <v>2360</v>
      </c>
      <c r="D657" t="s">
        <v>1328</v>
      </c>
      <c r="E657" t="s">
        <v>1337</v>
      </c>
      <c r="F657" t="s">
        <v>11</v>
      </c>
      <c r="G657" t="s">
        <v>1340</v>
      </c>
      <c r="H657" t="s">
        <v>1340</v>
      </c>
      <c r="I657" t="s">
        <v>1337</v>
      </c>
      <c r="N657" t="s">
        <v>2301</v>
      </c>
      <c r="P657" t="s">
        <v>2302</v>
      </c>
      <c r="R657" t="str">
        <f>IF(IFERROR(VLOOKUP(A657,'Konton 2026'!$A$1:$B$1291,2,FALSE),"ja")="ja","ja","nej")</f>
        <v>ja</v>
      </c>
    </row>
    <row r="658" spans="1:18" x14ac:dyDescent="0.3">
      <c r="A658">
        <v>4790</v>
      </c>
      <c r="B658" t="s">
        <v>2361</v>
      </c>
      <c r="C658" t="s">
        <v>2362</v>
      </c>
      <c r="D658" t="s">
        <v>1328</v>
      </c>
      <c r="E658" t="s">
        <v>1337</v>
      </c>
      <c r="F658" t="s">
        <v>11</v>
      </c>
      <c r="G658" t="s">
        <v>1340</v>
      </c>
      <c r="H658" t="s">
        <v>1340</v>
      </c>
      <c r="I658" t="s">
        <v>1328</v>
      </c>
      <c r="N658" t="s">
        <v>2301</v>
      </c>
      <c r="P658" t="s">
        <v>2302</v>
      </c>
      <c r="R658" t="str">
        <f>IF(IFERROR(VLOOKUP(A658,'Konton 2026'!$A$1:$B$1291,2,FALSE),"ja")="ja","ja","nej")</f>
        <v>ja</v>
      </c>
    </row>
    <row r="659" spans="1:18" hidden="1" x14ac:dyDescent="0.3">
      <c r="A659">
        <v>4900</v>
      </c>
      <c r="B659" t="s">
        <v>687</v>
      </c>
      <c r="C659" t="s">
        <v>2363</v>
      </c>
      <c r="D659" t="s">
        <v>1337</v>
      </c>
      <c r="E659" t="s">
        <v>1337</v>
      </c>
      <c r="F659" t="s">
        <v>11</v>
      </c>
      <c r="G659" t="s">
        <v>1329</v>
      </c>
      <c r="H659" t="s">
        <v>1329</v>
      </c>
      <c r="I659" t="s">
        <v>1328</v>
      </c>
      <c r="N659" t="s">
        <v>2301</v>
      </c>
      <c r="P659" t="s">
        <v>2302</v>
      </c>
      <c r="R659" t="str">
        <f>IF(IFERROR(VLOOKUP(A659,'Konton 2026'!$A$1:$B$1291,2,FALSE),"ja")="ja","ja","nej")</f>
        <v>nej</v>
      </c>
    </row>
    <row r="660" spans="1:18" hidden="1" x14ac:dyDescent="0.3">
      <c r="A660">
        <v>4910</v>
      </c>
      <c r="B660" t="s">
        <v>137</v>
      </c>
      <c r="C660" t="s">
        <v>2364</v>
      </c>
      <c r="D660" t="s">
        <v>1337</v>
      </c>
      <c r="E660" t="s">
        <v>1337</v>
      </c>
      <c r="F660" t="s">
        <v>11</v>
      </c>
      <c r="G660" t="s">
        <v>1329</v>
      </c>
      <c r="H660" t="s">
        <v>1329</v>
      </c>
      <c r="I660" t="s">
        <v>1328</v>
      </c>
      <c r="L660" t="s">
        <v>1582</v>
      </c>
      <c r="N660" t="s">
        <v>2301</v>
      </c>
      <c r="O660" t="s">
        <v>2365</v>
      </c>
      <c r="P660" t="s">
        <v>2302</v>
      </c>
      <c r="Q660" t="s">
        <v>2365</v>
      </c>
      <c r="R660" t="str">
        <f>IF(IFERROR(VLOOKUP(A660,'Konton 2026'!$A$1:$B$1291,2,FALSE),"ja")="ja","ja","nej")</f>
        <v>nej</v>
      </c>
    </row>
    <row r="661" spans="1:18" hidden="1" x14ac:dyDescent="0.3">
      <c r="A661">
        <v>4920</v>
      </c>
      <c r="B661" t="s">
        <v>139</v>
      </c>
      <c r="C661" t="s">
        <v>1591</v>
      </c>
      <c r="D661" t="s">
        <v>1337</v>
      </c>
      <c r="E661" t="s">
        <v>1337</v>
      </c>
      <c r="F661" t="s">
        <v>11</v>
      </c>
      <c r="G661" t="s">
        <v>1329</v>
      </c>
      <c r="H661" t="s">
        <v>1329</v>
      </c>
      <c r="I661" t="s">
        <v>1328</v>
      </c>
      <c r="L661" t="s">
        <v>1590</v>
      </c>
      <c r="N661" t="s">
        <v>2301</v>
      </c>
      <c r="O661" t="s">
        <v>2365</v>
      </c>
      <c r="P661" t="s">
        <v>2302</v>
      </c>
      <c r="Q661" t="s">
        <v>2365</v>
      </c>
      <c r="R661" t="str">
        <f>IF(IFERROR(VLOOKUP(A661,'Konton 2026'!$A$1:$B$1291,2,FALSE),"ja")="ja","ja","nej")</f>
        <v>nej</v>
      </c>
    </row>
    <row r="662" spans="1:18" hidden="1" x14ac:dyDescent="0.3">
      <c r="A662">
        <v>4940</v>
      </c>
      <c r="B662" t="s">
        <v>143</v>
      </c>
      <c r="C662" t="s">
        <v>1595</v>
      </c>
      <c r="D662" t="s">
        <v>1337</v>
      </c>
      <c r="E662" t="s">
        <v>1337</v>
      </c>
      <c r="F662" t="s">
        <v>11</v>
      </c>
      <c r="G662" t="s">
        <v>1329</v>
      </c>
      <c r="H662" t="s">
        <v>1329</v>
      </c>
      <c r="I662" t="s">
        <v>1328</v>
      </c>
      <c r="J662" t="s">
        <v>2366</v>
      </c>
      <c r="L662" t="s">
        <v>1593</v>
      </c>
      <c r="N662" t="s">
        <v>2301</v>
      </c>
      <c r="P662" t="s">
        <v>2302</v>
      </c>
      <c r="R662" t="str">
        <f>IF(IFERROR(VLOOKUP(A662,'Konton 2026'!$A$1:$B$1291,2,FALSE),"ja")="ja","ja","nej")</f>
        <v>nej</v>
      </c>
    </row>
    <row r="663" spans="1:18" hidden="1" x14ac:dyDescent="0.3">
      <c r="A663">
        <v>4944</v>
      </c>
      <c r="B663" t="s">
        <v>689</v>
      </c>
      <c r="C663" t="s">
        <v>2367</v>
      </c>
      <c r="D663" t="s">
        <v>1328</v>
      </c>
      <c r="E663" t="s">
        <v>1337</v>
      </c>
      <c r="F663" t="s">
        <v>11</v>
      </c>
      <c r="G663" t="s">
        <v>1329</v>
      </c>
      <c r="H663" t="s">
        <v>1329</v>
      </c>
      <c r="I663" t="s">
        <v>1337</v>
      </c>
      <c r="N663" t="s">
        <v>2301</v>
      </c>
      <c r="P663" t="s">
        <v>2302</v>
      </c>
      <c r="R663" t="str">
        <f>IF(IFERROR(VLOOKUP(A663,'Konton 2026'!$A$1:$B$1291,2,FALSE),"ja")="ja","ja","nej")</f>
        <v>nej</v>
      </c>
    </row>
    <row r="664" spans="1:18" hidden="1" x14ac:dyDescent="0.3">
      <c r="A664">
        <v>4945</v>
      </c>
      <c r="B664" t="s">
        <v>690</v>
      </c>
      <c r="C664" t="s">
        <v>2368</v>
      </c>
      <c r="D664" t="s">
        <v>1328</v>
      </c>
      <c r="E664" t="s">
        <v>1337</v>
      </c>
      <c r="F664" t="s">
        <v>11</v>
      </c>
      <c r="G664" t="s">
        <v>1329</v>
      </c>
      <c r="H664" t="s">
        <v>1329</v>
      </c>
      <c r="I664" t="s">
        <v>1337</v>
      </c>
      <c r="N664" t="s">
        <v>2301</v>
      </c>
      <c r="P664" t="s">
        <v>2302</v>
      </c>
      <c r="R664" t="str">
        <f>IF(IFERROR(VLOOKUP(A664,'Konton 2026'!$A$1:$B$1291,2,FALSE),"ja")="ja","ja","nej")</f>
        <v>nej</v>
      </c>
    </row>
    <row r="665" spans="1:18" hidden="1" x14ac:dyDescent="0.3">
      <c r="A665">
        <v>4947</v>
      </c>
      <c r="B665" t="s">
        <v>691</v>
      </c>
      <c r="C665" t="s">
        <v>2369</v>
      </c>
      <c r="D665" t="s">
        <v>1328</v>
      </c>
      <c r="E665" t="s">
        <v>1337</v>
      </c>
      <c r="F665" t="s">
        <v>11</v>
      </c>
      <c r="G665" t="s">
        <v>1329</v>
      </c>
      <c r="H665" t="s">
        <v>1329</v>
      </c>
      <c r="I665" t="s">
        <v>1337</v>
      </c>
      <c r="N665" t="s">
        <v>2301</v>
      </c>
      <c r="P665" t="s">
        <v>2302</v>
      </c>
      <c r="R665" t="str">
        <f>IF(IFERROR(VLOOKUP(A665,'Konton 2026'!$A$1:$B$1291,2,FALSE),"ja")="ja","ja","nej")</f>
        <v>nej</v>
      </c>
    </row>
    <row r="666" spans="1:18" hidden="1" x14ac:dyDescent="0.3">
      <c r="A666">
        <v>4950</v>
      </c>
      <c r="B666" t="s">
        <v>145</v>
      </c>
      <c r="C666" t="s">
        <v>1600</v>
      </c>
      <c r="D666" t="s">
        <v>1337</v>
      </c>
      <c r="E666" t="s">
        <v>1337</v>
      </c>
      <c r="F666" t="s">
        <v>11</v>
      </c>
      <c r="G666" t="s">
        <v>1329</v>
      </c>
      <c r="H666" t="s">
        <v>1329</v>
      </c>
      <c r="I666" t="s">
        <v>1328</v>
      </c>
      <c r="L666" t="s">
        <v>1597</v>
      </c>
      <c r="N666" t="s">
        <v>2301</v>
      </c>
      <c r="P666" t="s">
        <v>2302</v>
      </c>
      <c r="R666" t="str">
        <f>IF(IFERROR(VLOOKUP(A666,'Konton 2026'!$A$1:$B$1291,2,FALSE),"ja")="ja","ja","nej")</f>
        <v>nej</v>
      </c>
    </row>
    <row r="667" spans="1:18" hidden="1" x14ac:dyDescent="0.3">
      <c r="A667">
        <v>4960</v>
      </c>
      <c r="B667" t="s">
        <v>150</v>
      </c>
      <c r="C667" t="s">
        <v>1607</v>
      </c>
      <c r="D667" t="s">
        <v>1337</v>
      </c>
      <c r="E667" t="s">
        <v>1337</v>
      </c>
      <c r="F667" t="s">
        <v>11</v>
      </c>
      <c r="G667" t="s">
        <v>1329</v>
      </c>
      <c r="H667" t="s">
        <v>1329</v>
      </c>
      <c r="I667" t="s">
        <v>1328</v>
      </c>
      <c r="N667" t="s">
        <v>2301</v>
      </c>
      <c r="O667" t="s">
        <v>2370</v>
      </c>
      <c r="P667" t="s">
        <v>2302</v>
      </c>
      <c r="Q667" t="s">
        <v>2370</v>
      </c>
      <c r="R667" t="str">
        <f>IF(IFERROR(VLOOKUP(A667,'Konton 2026'!$A$1:$B$1291,2,FALSE),"ja")="ja","ja","nej")</f>
        <v>nej</v>
      </c>
    </row>
    <row r="668" spans="1:18" hidden="1" x14ac:dyDescent="0.3">
      <c r="A668">
        <v>4970</v>
      </c>
      <c r="B668" t="s">
        <v>692</v>
      </c>
      <c r="C668" t="s">
        <v>2371</v>
      </c>
      <c r="D668" t="s">
        <v>1337</v>
      </c>
      <c r="E668" t="s">
        <v>1337</v>
      </c>
      <c r="F668" t="s">
        <v>11</v>
      </c>
      <c r="G668" t="s">
        <v>1329</v>
      </c>
      <c r="H668" t="s">
        <v>1329</v>
      </c>
      <c r="I668" t="s">
        <v>1328</v>
      </c>
      <c r="J668" t="s">
        <v>2372</v>
      </c>
      <c r="L668" t="s">
        <v>1979</v>
      </c>
      <c r="N668" t="s">
        <v>2301</v>
      </c>
      <c r="P668" t="s">
        <v>2302</v>
      </c>
      <c r="R668" t="str">
        <f>IF(IFERROR(VLOOKUP(A668,'Konton 2026'!$A$1:$B$1291,2,FALSE),"ja")="ja","ja","nej")</f>
        <v>nej</v>
      </c>
    </row>
    <row r="669" spans="1:18" hidden="1" x14ac:dyDescent="0.3">
      <c r="A669">
        <v>4974</v>
      </c>
      <c r="B669" t="s">
        <v>693</v>
      </c>
      <c r="C669" t="s">
        <v>2373</v>
      </c>
      <c r="D669" t="s">
        <v>1328</v>
      </c>
      <c r="E669" t="s">
        <v>1337</v>
      </c>
      <c r="F669" t="s">
        <v>11</v>
      </c>
      <c r="G669" t="s">
        <v>1329</v>
      </c>
      <c r="H669" t="s">
        <v>1329</v>
      </c>
      <c r="I669" t="s">
        <v>1337</v>
      </c>
      <c r="L669" t="s">
        <v>1609</v>
      </c>
      <c r="N669" t="s">
        <v>2301</v>
      </c>
      <c r="P669" t="s">
        <v>2302</v>
      </c>
      <c r="R669" t="str">
        <f>IF(IFERROR(VLOOKUP(A669,'Konton 2026'!$A$1:$B$1291,2,FALSE),"ja")="ja","ja","nej")</f>
        <v>nej</v>
      </c>
    </row>
    <row r="670" spans="1:18" hidden="1" x14ac:dyDescent="0.3">
      <c r="A670">
        <v>4975</v>
      </c>
      <c r="B670" t="s">
        <v>694</v>
      </c>
      <c r="C670" t="s">
        <v>2374</v>
      </c>
      <c r="D670" t="s">
        <v>1328</v>
      </c>
      <c r="E670" t="s">
        <v>1337</v>
      </c>
      <c r="F670" t="s">
        <v>11</v>
      </c>
      <c r="G670" t="s">
        <v>1329</v>
      </c>
      <c r="H670" t="s">
        <v>1329</v>
      </c>
      <c r="I670" t="s">
        <v>1337</v>
      </c>
      <c r="L670" t="s">
        <v>1609</v>
      </c>
      <c r="N670" t="s">
        <v>2301</v>
      </c>
      <c r="P670" t="s">
        <v>2302</v>
      </c>
      <c r="R670" t="str">
        <f>IF(IFERROR(VLOOKUP(A670,'Konton 2026'!$A$1:$B$1291,2,FALSE),"ja")="ja","ja","nej")</f>
        <v>nej</v>
      </c>
    </row>
    <row r="671" spans="1:18" hidden="1" x14ac:dyDescent="0.3">
      <c r="A671">
        <v>4977</v>
      </c>
      <c r="B671" t="s">
        <v>695</v>
      </c>
      <c r="C671" t="s">
        <v>2375</v>
      </c>
      <c r="D671" t="s">
        <v>1328</v>
      </c>
      <c r="E671" t="s">
        <v>1337</v>
      </c>
      <c r="F671" t="s">
        <v>11</v>
      </c>
      <c r="G671" t="s">
        <v>1329</v>
      </c>
      <c r="H671" t="s">
        <v>1329</v>
      </c>
      <c r="I671" t="s">
        <v>1337</v>
      </c>
      <c r="L671" t="s">
        <v>1609</v>
      </c>
      <c r="N671" t="s">
        <v>2301</v>
      </c>
      <c r="P671" t="s">
        <v>2302</v>
      </c>
      <c r="R671" t="str">
        <f>IF(IFERROR(VLOOKUP(A671,'Konton 2026'!$A$1:$B$1291,2,FALSE),"ja")="ja","ja","nej")</f>
        <v>nej</v>
      </c>
    </row>
    <row r="672" spans="1:18" hidden="1" x14ac:dyDescent="0.3">
      <c r="A672">
        <v>4980</v>
      </c>
      <c r="B672" t="s">
        <v>2376</v>
      </c>
      <c r="C672" t="s">
        <v>2377</v>
      </c>
      <c r="D672" t="s">
        <v>1328</v>
      </c>
      <c r="E672" t="s">
        <v>1337</v>
      </c>
      <c r="F672" t="s">
        <v>11</v>
      </c>
      <c r="G672" t="s">
        <v>1329</v>
      </c>
      <c r="H672" t="s">
        <v>1329</v>
      </c>
      <c r="I672" t="s">
        <v>1328</v>
      </c>
      <c r="J672" t="s">
        <v>2378</v>
      </c>
      <c r="L672" t="s">
        <v>1623</v>
      </c>
      <c r="N672" t="s">
        <v>2301</v>
      </c>
      <c r="O672" t="s">
        <v>2370</v>
      </c>
      <c r="P672" t="s">
        <v>2302</v>
      </c>
      <c r="Q672" t="s">
        <v>2370</v>
      </c>
      <c r="R672" t="str">
        <f>IF(IFERROR(VLOOKUP(A672,'Konton 2026'!$A$1:$B$1291,2,FALSE),"ja")="ja","ja","nej")</f>
        <v>nej</v>
      </c>
    </row>
    <row r="673" spans="1:18" hidden="1" x14ac:dyDescent="0.3">
      <c r="A673">
        <v>4981</v>
      </c>
      <c r="B673" t="s">
        <v>2379</v>
      </c>
      <c r="C673" t="s">
        <v>2380</v>
      </c>
      <c r="D673" t="s">
        <v>1328</v>
      </c>
      <c r="E673" t="s">
        <v>1337</v>
      </c>
      <c r="F673" t="s">
        <v>11</v>
      </c>
      <c r="G673" t="s">
        <v>1330</v>
      </c>
      <c r="H673" t="s">
        <v>1330</v>
      </c>
      <c r="I673" t="s">
        <v>1337</v>
      </c>
      <c r="N673" t="s">
        <v>2301</v>
      </c>
      <c r="O673" t="s">
        <v>2370</v>
      </c>
      <c r="P673" t="s">
        <v>2302</v>
      </c>
      <c r="Q673" t="s">
        <v>2370</v>
      </c>
      <c r="R673" t="str">
        <f>IF(IFERROR(VLOOKUP(A673,'Konton 2026'!$A$1:$B$1291,2,FALSE),"ja")="ja","ja","nej")</f>
        <v>nej</v>
      </c>
    </row>
    <row r="674" spans="1:18" hidden="1" x14ac:dyDescent="0.3">
      <c r="A674">
        <v>4987</v>
      </c>
      <c r="B674" t="s">
        <v>2381</v>
      </c>
      <c r="C674" t="s">
        <v>2382</v>
      </c>
      <c r="D674" t="s">
        <v>1328</v>
      </c>
      <c r="E674" t="s">
        <v>1337</v>
      </c>
      <c r="F674" t="s">
        <v>11</v>
      </c>
      <c r="G674" t="s">
        <v>1329</v>
      </c>
      <c r="H674" t="s">
        <v>1329</v>
      </c>
      <c r="I674" t="s">
        <v>1337</v>
      </c>
      <c r="N674" t="s">
        <v>2301</v>
      </c>
      <c r="O674" t="s">
        <v>2370</v>
      </c>
      <c r="P674" t="s">
        <v>2302</v>
      </c>
      <c r="Q674" t="s">
        <v>2370</v>
      </c>
      <c r="R674" t="str">
        <f>IF(IFERROR(VLOOKUP(A674,'Konton 2026'!$A$1:$B$1291,2,FALSE),"ja")="ja","ja","nej")</f>
        <v>nej</v>
      </c>
    </row>
    <row r="675" spans="1:18" hidden="1" x14ac:dyDescent="0.3">
      <c r="A675">
        <v>4988</v>
      </c>
      <c r="B675" t="s">
        <v>2383</v>
      </c>
      <c r="C675" t="s">
        <v>2384</v>
      </c>
      <c r="D675" t="s">
        <v>1328</v>
      </c>
      <c r="E675" t="s">
        <v>1337</v>
      </c>
      <c r="F675" t="s">
        <v>11</v>
      </c>
      <c r="G675" t="s">
        <v>1330</v>
      </c>
      <c r="H675" t="s">
        <v>1330</v>
      </c>
      <c r="I675" t="s">
        <v>1337</v>
      </c>
      <c r="N675" t="s">
        <v>2301</v>
      </c>
      <c r="O675" t="s">
        <v>2370</v>
      </c>
      <c r="P675" t="s">
        <v>2302</v>
      </c>
      <c r="Q675" t="s">
        <v>2370</v>
      </c>
      <c r="R675" t="str">
        <f>IF(IFERROR(VLOOKUP(A675,'Konton 2026'!$A$1:$B$1291,2,FALSE),"ja")="ja","ja","nej")</f>
        <v>nej</v>
      </c>
    </row>
    <row r="676" spans="1:18" hidden="1" x14ac:dyDescent="0.3">
      <c r="A676">
        <v>5000</v>
      </c>
      <c r="B676" t="s">
        <v>700</v>
      </c>
      <c r="C676" t="s">
        <v>2385</v>
      </c>
      <c r="D676" t="s">
        <v>1328</v>
      </c>
      <c r="E676" t="s">
        <v>1337</v>
      </c>
      <c r="F676" t="s">
        <v>11</v>
      </c>
      <c r="G676" t="s">
        <v>1330</v>
      </c>
      <c r="H676" t="s">
        <v>1330</v>
      </c>
      <c r="I676" t="s">
        <v>1328</v>
      </c>
      <c r="N676" t="s">
        <v>2386</v>
      </c>
      <c r="O676" t="s">
        <v>2387</v>
      </c>
      <c r="P676" t="s">
        <v>2388</v>
      </c>
      <c r="Q676" t="s">
        <v>2387</v>
      </c>
      <c r="R676" t="str">
        <f>IF(IFERROR(VLOOKUP(A676,'Konton 2026'!$A$1:$B$1291,2,FALSE),"ja")="ja","ja","nej")</f>
        <v>nej</v>
      </c>
    </row>
    <row r="677" spans="1:18" hidden="1" x14ac:dyDescent="0.3">
      <c r="A677">
        <v>5010</v>
      </c>
      <c r="B677" t="s">
        <v>702</v>
      </c>
      <c r="C677" t="s">
        <v>2389</v>
      </c>
      <c r="D677" t="s">
        <v>1337</v>
      </c>
      <c r="E677" t="s">
        <v>1337</v>
      </c>
      <c r="F677" t="s">
        <v>11</v>
      </c>
      <c r="G677" t="s">
        <v>1330</v>
      </c>
      <c r="H677" t="s">
        <v>1330</v>
      </c>
      <c r="I677" t="s">
        <v>1328</v>
      </c>
      <c r="J677" t="s">
        <v>2390</v>
      </c>
      <c r="L677" t="s">
        <v>2391</v>
      </c>
      <c r="N677" t="s">
        <v>2386</v>
      </c>
      <c r="O677" t="s">
        <v>2387</v>
      </c>
      <c r="P677" t="s">
        <v>2388</v>
      </c>
      <c r="Q677" t="s">
        <v>2387</v>
      </c>
      <c r="R677" t="str">
        <f>IF(IFERROR(VLOOKUP(A677,'Konton 2026'!$A$1:$B$1291,2,FALSE),"ja")="ja","ja","nej")</f>
        <v>nej</v>
      </c>
    </row>
    <row r="678" spans="1:18" hidden="1" x14ac:dyDescent="0.3">
      <c r="A678">
        <v>5011</v>
      </c>
      <c r="B678" t="s">
        <v>703</v>
      </c>
      <c r="C678" t="s">
        <v>2392</v>
      </c>
      <c r="D678" t="s">
        <v>1328</v>
      </c>
      <c r="E678" t="s">
        <v>1337</v>
      </c>
      <c r="F678" t="s">
        <v>11</v>
      </c>
      <c r="G678" t="s">
        <v>1330</v>
      </c>
      <c r="H678" t="s">
        <v>1330</v>
      </c>
      <c r="I678" t="s">
        <v>1337</v>
      </c>
      <c r="N678" t="s">
        <v>2386</v>
      </c>
      <c r="O678" t="s">
        <v>2387</v>
      </c>
      <c r="P678" t="s">
        <v>2388</v>
      </c>
      <c r="Q678" t="s">
        <v>2387</v>
      </c>
      <c r="R678" t="str">
        <f>IF(IFERROR(VLOOKUP(A678,'Konton 2026'!$A$1:$B$1291,2,FALSE),"ja")="ja","ja","nej")</f>
        <v>nej</v>
      </c>
    </row>
    <row r="679" spans="1:18" hidden="1" x14ac:dyDescent="0.3">
      <c r="A679">
        <v>5012</v>
      </c>
      <c r="B679" t="s">
        <v>704</v>
      </c>
      <c r="C679" t="s">
        <v>2393</v>
      </c>
      <c r="D679" t="s">
        <v>1328</v>
      </c>
      <c r="E679" t="s">
        <v>1337</v>
      </c>
      <c r="F679" t="s">
        <v>11</v>
      </c>
      <c r="G679" t="s">
        <v>1330</v>
      </c>
      <c r="H679" t="s">
        <v>1330</v>
      </c>
      <c r="I679" t="s">
        <v>1337</v>
      </c>
      <c r="N679" t="s">
        <v>2386</v>
      </c>
      <c r="O679" t="s">
        <v>2387</v>
      </c>
      <c r="P679" t="s">
        <v>2388</v>
      </c>
      <c r="Q679" t="s">
        <v>2387</v>
      </c>
      <c r="R679" t="str">
        <f>IF(IFERROR(VLOOKUP(A679,'Konton 2026'!$A$1:$B$1291,2,FALSE),"ja")="ja","ja","nej")</f>
        <v>nej</v>
      </c>
    </row>
    <row r="680" spans="1:18" hidden="1" x14ac:dyDescent="0.3">
      <c r="A680">
        <v>5013</v>
      </c>
      <c r="B680" t="s">
        <v>705</v>
      </c>
      <c r="C680" t="s">
        <v>2394</v>
      </c>
      <c r="D680" t="s">
        <v>1328</v>
      </c>
      <c r="E680" t="s">
        <v>1337</v>
      </c>
      <c r="F680" t="s">
        <v>11</v>
      </c>
      <c r="G680" t="s">
        <v>1330</v>
      </c>
      <c r="H680" t="s">
        <v>1330</v>
      </c>
      <c r="I680" t="s">
        <v>1337</v>
      </c>
      <c r="N680" t="s">
        <v>2386</v>
      </c>
      <c r="O680" t="s">
        <v>2387</v>
      </c>
      <c r="P680" t="s">
        <v>2388</v>
      </c>
      <c r="Q680" t="s">
        <v>2387</v>
      </c>
      <c r="R680" t="str">
        <f>IF(IFERROR(VLOOKUP(A680,'Konton 2026'!$A$1:$B$1291,2,FALSE),"ja")="ja","ja","nej")</f>
        <v>nej</v>
      </c>
    </row>
    <row r="681" spans="1:18" hidden="1" x14ac:dyDescent="0.3">
      <c r="A681">
        <v>5020</v>
      </c>
      <c r="B681" t="s">
        <v>2395</v>
      </c>
      <c r="C681" t="s">
        <v>2396</v>
      </c>
      <c r="D681" t="s">
        <v>1337</v>
      </c>
      <c r="E681" t="s">
        <v>1337</v>
      </c>
      <c r="F681" t="s">
        <v>11</v>
      </c>
      <c r="G681" t="s">
        <v>1330</v>
      </c>
      <c r="H681" t="s">
        <v>1330</v>
      </c>
      <c r="I681" t="s">
        <v>1328</v>
      </c>
      <c r="N681" t="s">
        <v>2386</v>
      </c>
      <c r="O681" t="s">
        <v>2387</v>
      </c>
      <c r="P681" t="s">
        <v>2388</v>
      </c>
      <c r="Q681" t="s">
        <v>2387</v>
      </c>
      <c r="R681" t="str">
        <f>IF(IFERROR(VLOOKUP(A681,'Konton 2026'!$A$1:$B$1291,2,FALSE),"ja")="ja","ja","nej")</f>
        <v>nej</v>
      </c>
    </row>
    <row r="682" spans="1:18" hidden="1" x14ac:dyDescent="0.3">
      <c r="A682">
        <v>5030</v>
      </c>
      <c r="B682" t="s">
        <v>708</v>
      </c>
      <c r="C682" t="s">
        <v>2397</v>
      </c>
      <c r="D682" t="s">
        <v>1337</v>
      </c>
      <c r="E682" t="s">
        <v>1337</v>
      </c>
      <c r="F682" t="s">
        <v>11</v>
      </c>
      <c r="G682" t="s">
        <v>1330</v>
      </c>
      <c r="H682" t="s">
        <v>1330</v>
      </c>
      <c r="I682" t="s">
        <v>1328</v>
      </c>
      <c r="N682" t="s">
        <v>2386</v>
      </c>
      <c r="O682" t="s">
        <v>2387</v>
      </c>
      <c r="P682" t="s">
        <v>2388</v>
      </c>
      <c r="Q682" t="s">
        <v>2387</v>
      </c>
      <c r="R682" t="str">
        <f>IF(IFERROR(VLOOKUP(A682,'Konton 2026'!$A$1:$B$1291,2,FALSE),"ja")="ja","ja","nej")</f>
        <v>nej</v>
      </c>
    </row>
    <row r="683" spans="1:18" hidden="1" x14ac:dyDescent="0.3">
      <c r="A683">
        <v>5040</v>
      </c>
      <c r="B683" t="s">
        <v>709</v>
      </c>
      <c r="C683" t="s">
        <v>2398</v>
      </c>
      <c r="D683" t="s">
        <v>1337</v>
      </c>
      <c r="E683" t="s">
        <v>1337</v>
      </c>
      <c r="F683" t="s">
        <v>11</v>
      </c>
      <c r="G683" t="s">
        <v>1330</v>
      </c>
      <c r="H683" t="s">
        <v>1330</v>
      </c>
      <c r="I683" t="s">
        <v>1328</v>
      </c>
      <c r="N683" t="s">
        <v>2386</v>
      </c>
      <c r="O683" t="s">
        <v>2387</v>
      </c>
      <c r="P683" t="s">
        <v>2388</v>
      </c>
      <c r="Q683" t="s">
        <v>2387</v>
      </c>
      <c r="R683" t="str">
        <f>IF(IFERROR(VLOOKUP(A683,'Konton 2026'!$A$1:$B$1291,2,FALSE),"ja")="ja","ja","nej")</f>
        <v>nej</v>
      </c>
    </row>
    <row r="684" spans="1:18" hidden="1" x14ac:dyDescent="0.3">
      <c r="A684">
        <v>5050</v>
      </c>
      <c r="B684" t="s">
        <v>710</v>
      </c>
      <c r="C684" t="s">
        <v>2399</v>
      </c>
      <c r="D684" t="s">
        <v>1328</v>
      </c>
      <c r="E684" t="s">
        <v>1337</v>
      </c>
      <c r="F684" t="s">
        <v>11</v>
      </c>
      <c r="G684" t="s">
        <v>1330</v>
      </c>
      <c r="H684" t="s">
        <v>1330</v>
      </c>
      <c r="I684" t="s">
        <v>1328</v>
      </c>
      <c r="N684" t="s">
        <v>2386</v>
      </c>
      <c r="O684" t="s">
        <v>2387</v>
      </c>
      <c r="P684" t="s">
        <v>2388</v>
      </c>
      <c r="Q684" t="s">
        <v>2387</v>
      </c>
      <c r="R684" t="str">
        <f>IF(IFERROR(VLOOKUP(A684,'Konton 2026'!$A$1:$B$1291,2,FALSE),"ja")="ja","ja","nej")</f>
        <v>nej</v>
      </c>
    </row>
    <row r="685" spans="1:18" hidden="1" x14ac:dyDescent="0.3">
      <c r="A685">
        <v>5060</v>
      </c>
      <c r="B685" t="s">
        <v>711</v>
      </c>
      <c r="C685" t="s">
        <v>2400</v>
      </c>
      <c r="D685" t="s">
        <v>1337</v>
      </c>
      <c r="E685" t="s">
        <v>1337</v>
      </c>
      <c r="F685" t="s">
        <v>11</v>
      </c>
      <c r="G685" t="s">
        <v>1330</v>
      </c>
      <c r="H685" t="s">
        <v>1330</v>
      </c>
      <c r="I685" t="s">
        <v>1328</v>
      </c>
      <c r="J685" t="s">
        <v>2401</v>
      </c>
      <c r="N685" t="s">
        <v>2386</v>
      </c>
      <c r="O685" t="s">
        <v>2387</v>
      </c>
      <c r="P685" t="s">
        <v>2388</v>
      </c>
      <c r="Q685" t="s">
        <v>2387</v>
      </c>
      <c r="R685" t="str">
        <f>IF(IFERROR(VLOOKUP(A685,'Konton 2026'!$A$1:$B$1291,2,FALSE),"ja")="ja","ja","nej")</f>
        <v>nej</v>
      </c>
    </row>
    <row r="686" spans="1:18" hidden="1" x14ac:dyDescent="0.3">
      <c r="A686">
        <v>5061</v>
      </c>
      <c r="B686" t="s">
        <v>712</v>
      </c>
      <c r="C686" t="s">
        <v>2402</v>
      </c>
      <c r="D686" t="s">
        <v>1328</v>
      </c>
      <c r="E686" t="s">
        <v>1337</v>
      </c>
      <c r="F686" t="s">
        <v>11</v>
      </c>
      <c r="G686" t="s">
        <v>1330</v>
      </c>
      <c r="H686" t="s">
        <v>1330</v>
      </c>
      <c r="I686" t="s">
        <v>1337</v>
      </c>
      <c r="N686" t="s">
        <v>2386</v>
      </c>
      <c r="O686" t="s">
        <v>2387</v>
      </c>
      <c r="P686" t="s">
        <v>2388</v>
      </c>
      <c r="Q686" t="s">
        <v>2387</v>
      </c>
      <c r="R686" t="str">
        <f>IF(IFERROR(VLOOKUP(A686,'Konton 2026'!$A$1:$B$1291,2,FALSE),"ja")="ja","ja","nej")</f>
        <v>nej</v>
      </c>
    </row>
    <row r="687" spans="1:18" hidden="1" x14ac:dyDescent="0.3">
      <c r="A687">
        <v>5062</v>
      </c>
      <c r="B687" t="s">
        <v>713</v>
      </c>
      <c r="C687" t="s">
        <v>2403</v>
      </c>
      <c r="D687" t="s">
        <v>1328</v>
      </c>
      <c r="E687" t="s">
        <v>1337</v>
      </c>
      <c r="F687" t="s">
        <v>11</v>
      </c>
      <c r="G687" t="s">
        <v>1330</v>
      </c>
      <c r="H687" t="s">
        <v>1330</v>
      </c>
      <c r="I687" t="s">
        <v>1337</v>
      </c>
      <c r="N687" t="s">
        <v>2386</v>
      </c>
      <c r="O687" t="s">
        <v>2387</v>
      </c>
      <c r="P687" t="s">
        <v>2388</v>
      </c>
      <c r="Q687" t="s">
        <v>2387</v>
      </c>
      <c r="R687" t="str">
        <f>IF(IFERROR(VLOOKUP(A687,'Konton 2026'!$A$1:$B$1291,2,FALSE),"ja")="ja","ja","nej")</f>
        <v>nej</v>
      </c>
    </row>
    <row r="688" spans="1:18" x14ac:dyDescent="0.3">
      <c r="A688">
        <v>5063</v>
      </c>
      <c r="B688" t="s">
        <v>2404</v>
      </c>
      <c r="C688" t="s">
        <v>2405</v>
      </c>
      <c r="D688" t="s">
        <v>1328</v>
      </c>
      <c r="E688" t="s">
        <v>1337</v>
      </c>
      <c r="F688" t="s">
        <v>11</v>
      </c>
      <c r="G688" t="s">
        <v>1330</v>
      </c>
      <c r="H688" t="s">
        <v>1330</v>
      </c>
      <c r="I688" t="s">
        <v>1337</v>
      </c>
      <c r="N688" t="s">
        <v>2386</v>
      </c>
      <c r="O688" t="s">
        <v>2387</v>
      </c>
      <c r="P688" t="s">
        <v>2388</v>
      </c>
      <c r="Q688" t="s">
        <v>2387</v>
      </c>
      <c r="R688" t="str">
        <f>IF(IFERROR(VLOOKUP(A688,'Konton 2026'!$A$1:$B$1291,2,FALSE),"ja")="ja","ja","nej")</f>
        <v>ja</v>
      </c>
    </row>
    <row r="689" spans="1:18" hidden="1" x14ac:dyDescent="0.3">
      <c r="A689">
        <v>5064</v>
      </c>
      <c r="B689" t="s">
        <v>714</v>
      </c>
      <c r="C689" t="s">
        <v>2406</v>
      </c>
      <c r="D689" t="s">
        <v>1328</v>
      </c>
      <c r="E689" t="s">
        <v>1337</v>
      </c>
      <c r="F689" t="s">
        <v>11</v>
      </c>
      <c r="G689" t="s">
        <v>1330</v>
      </c>
      <c r="H689" t="s">
        <v>1330</v>
      </c>
      <c r="I689" t="s">
        <v>1337</v>
      </c>
      <c r="N689" t="s">
        <v>2386</v>
      </c>
      <c r="O689" t="s">
        <v>2387</v>
      </c>
      <c r="P689" t="s">
        <v>2388</v>
      </c>
      <c r="Q689" t="s">
        <v>2387</v>
      </c>
      <c r="R689" t="str">
        <f>IF(IFERROR(VLOOKUP(A689,'Konton 2026'!$A$1:$B$1291,2,FALSE),"ja")="ja","ja","nej")</f>
        <v>nej</v>
      </c>
    </row>
    <row r="690" spans="1:18" hidden="1" x14ac:dyDescent="0.3">
      <c r="A690">
        <v>5065</v>
      </c>
      <c r="B690" t="s">
        <v>715</v>
      </c>
      <c r="C690" t="s">
        <v>2407</v>
      </c>
      <c r="D690" t="s">
        <v>1328</v>
      </c>
      <c r="E690" t="s">
        <v>1337</v>
      </c>
      <c r="F690" t="s">
        <v>11</v>
      </c>
      <c r="G690" t="s">
        <v>1330</v>
      </c>
      <c r="H690" t="s">
        <v>1330</v>
      </c>
      <c r="I690" t="s">
        <v>1337</v>
      </c>
      <c r="N690" t="s">
        <v>2386</v>
      </c>
      <c r="O690" t="s">
        <v>2387</v>
      </c>
      <c r="P690" t="s">
        <v>2388</v>
      </c>
      <c r="Q690" t="s">
        <v>2387</v>
      </c>
      <c r="R690" t="str">
        <f>IF(IFERROR(VLOOKUP(A690,'Konton 2026'!$A$1:$B$1291,2,FALSE),"ja")="ja","ja","nej")</f>
        <v>nej</v>
      </c>
    </row>
    <row r="691" spans="1:18" hidden="1" x14ac:dyDescent="0.3">
      <c r="A691">
        <v>5070</v>
      </c>
      <c r="B691" t="s">
        <v>717</v>
      </c>
      <c r="C691" t="s">
        <v>2408</v>
      </c>
      <c r="D691" t="s">
        <v>1337</v>
      </c>
      <c r="E691" t="s">
        <v>1337</v>
      </c>
      <c r="F691" t="s">
        <v>11</v>
      </c>
      <c r="G691" t="s">
        <v>1330</v>
      </c>
      <c r="H691" t="s">
        <v>1330</v>
      </c>
      <c r="I691" t="s">
        <v>1328</v>
      </c>
      <c r="N691" t="s">
        <v>2386</v>
      </c>
      <c r="O691" t="s">
        <v>2387</v>
      </c>
      <c r="P691" t="s">
        <v>2388</v>
      </c>
      <c r="Q691" t="s">
        <v>2387</v>
      </c>
      <c r="R691" t="str">
        <f>IF(IFERROR(VLOOKUP(A691,'Konton 2026'!$A$1:$B$1291,2,FALSE),"ja")="ja","ja","nej")</f>
        <v>nej</v>
      </c>
    </row>
    <row r="692" spans="1:18" hidden="1" x14ac:dyDescent="0.3">
      <c r="A692">
        <v>5090</v>
      </c>
      <c r="B692" t="s">
        <v>718</v>
      </c>
      <c r="C692" t="s">
        <v>2409</v>
      </c>
      <c r="D692" t="s">
        <v>1328</v>
      </c>
      <c r="E692" t="s">
        <v>1337</v>
      </c>
      <c r="F692" t="s">
        <v>11</v>
      </c>
      <c r="G692" t="s">
        <v>1330</v>
      </c>
      <c r="H692" t="s">
        <v>1330</v>
      </c>
      <c r="I692" t="s">
        <v>1328</v>
      </c>
      <c r="J692" t="s">
        <v>2410</v>
      </c>
      <c r="N692" t="s">
        <v>2386</v>
      </c>
      <c r="O692" t="s">
        <v>2387</v>
      </c>
      <c r="P692" t="s">
        <v>2388</v>
      </c>
      <c r="Q692" t="s">
        <v>2387</v>
      </c>
      <c r="R692" t="str">
        <f>IF(IFERROR(VLOOKUP(A692,'Konton 2026'!$A$1:$B$1291,2,FALSE),"ja")="ja","ja","nej")</f>
        <v>nej</v>
      </c>
    </row>
    <row r="693" spans="1:18" x14ac:dyDescent="0.3">
      <c r="A693">
        <v>5098</v>
      </c>
      <c r="B693" t="s">
        <v>2411</v>
      </c>
      <c r="C693" t="s">
        <v>2412</v>
      </c>
      <c r="D693" t="s">
        <v>1328</v>
      </c>
      <c r="E693" t="s">
        <v>1337</v>
      </c>
      <c r="F693" t="s">
        <v>11</v>
      </c>
      <c r="G693" t="s">
        <v>1330</v>
      </c>
      <c r="H693" t="s">
        <v>1330</v>
      </c>
      <c r="I693" t="s">
        <v>1337</v>
      </c>
      <c r="N693" t="s">
        <v>2386</v>
      </c>
      <c r="O693" t="s">
        <v>2387</v>
      </c>
      <c r="P693" t="s">
        <v>2388</v>
      </c>
      <c r="Q693" t="s">
        <v>2387</v>
      </c>
      <c r="R693" t="str">
        <f>IF(IFERROR(VLOOKUP(A693,'Konton 2026'!$A$1:$B$1291,2,FALSE),"ja")="ja","ja","nej")</f>
        <v>ja</v>
      </c>
    </row>
    <row r="694" spans="1:18" x14ac:dyDescent="0.3">
      <c r="A694">
        <v>5099</v>
      </c>
      <c r="B694" t="s">
        <v>2413</v>
      </c>
      <c r="C694" t="s">
        <v>2414</v>
      </c>
      <c r="D694" t="s">
        <v>1328</v>
      </c>
      <c r="E694" t="s">
        <v>1337</v>
      </c>
      <c r="F694" t="s">
        <v>11</v>
      </c>
      <c r="G694" t="s">
        <v>1330</v>
      </c>
      <c r="H694" t="s">
        <v>1330</v>
      </c>
      <c r="I694" t="s">
        <v>1337</v>
      </c>
      <c r="N694" t="s">
        <v>2386</v>
      </c>
      <c r="O694" t="s">
        <v>2387</v>
      </c>
      <c r="P694" t="s">
        <v>2388</v>
      </c>
      <c r="Q694" t="s">
        <v>2387</v>
      </c>
      <c r="R694" t="str">
        <f>IF(IFERROR(VLOOKUP(A694,'Konton 2026'!$A$1:$B$1291,2,FALSE),"ja")="ja","ja","nej")</f>
        <v>ja</v>
      </c>
    </row>
    <row r="695" spans="1:18" hidden="1" x14ac:dyDescent="0.3">
      <c r="A695">
        <v>5100</v>
      </c>
      <c r="B695" t="s">
        <v>719</v>
      </c>
      <c r="C695" t="s">
        <v>2415</v>
      </c>
      <c r="D695" t="s">
        <v>1328</v>
      </c>
      <c r="E695" t="s">
        <v>1337</v>
      </c>
      <c r="F695" t="s">
        <v>11</v>
      </c>
      <c r="G695" t="s">
        <v>1330</v>
      </c>
      <c r="H695" t="s">
        <v>1330</v>
      </c>
      <c r="I695" t="s">
        <v>1328</v>
      </c>
      <c r="N695" t="s">
        <v>2386</v>
      </c>
      <c r="O695" t="s">
        <v>2387</v>
      </c>
      <c r="P695" t="s">
        <v>2388</v>
      </c>
      <c r="Q695" t="s">
        <v>2387</v>
      </c>
      <c r="R695" t="str">
        <f>IF(IFERROR(VLOOKUP(A695,'Konton 2026'!$A$1:$B$1291,2,FALSE),"ja")="ja","ja","nej")</f>
        <v>nej</v>
      </c>
    </row>
    <row r="696" spans="1:18" hidden="1" x14ac:dyDescent="0.3">
      <c r="A696">
        <v>5110</v>
      </c>
      <c r="B696" t="s">
        <v>721</v>
      </c>
      <c r="C696" t="s">
        <v>2416</v>
      </c>
      <c r="D696" t="s">
        <v>1328</v>
      </c>
      <c r="E696" t="s">
        <v>1337</v>
      </c>
      <c r="F696" t="s">
        <v>11</v>
      </c>
      <c r="G696" t="s">
        <v>1330</v>
      </c>
      <c r="H696" t="s">
        <v>1330</v>
      </c>
      <c r="I696" t="s">
        <v>1328</v>
      </c>
      <c r="N696" t="s">
        <v>2386</v>
      </c>
      <c r="O696" t="s">
        <v>2387</v>
      </c>
      <c r="P696" t="s">
        <v>2388</v>
      </c>
      <c r="Q696" t="s">
        <v>2387</v>
      </c>
      <c r="R696" t="str">
        <f>IF(IFERROR(VLOOKUP(A696,'Konton 2026'!$A$1:$B$1291,2,FALSE),"ja")="ja","ja","nej")</f>
        <v>nej</v>
      </c>
    </row>
    <row r="697" spans="1:18" hidden="1" x14ac:dyDescent="0.3">
      <c r="A697">
        <v>5120</v>
      </c>
      <c r="B697" t="s">
        <v>2395</v>
      </c>
      <c r="C697" t="s">
        <v>2396</v>
      </c>
      <c r="D697" t="s">
        <v>1337</v>
      </c>
      <c r="E697" t="s">
        <v>1337</v>
      </c>
      <c r="F697" t="s">
        <v>11</v>
      </c>
      <c r="G697" t="s">
        <v>1330</v>
      </c>
      <c r="H697" t="s">
        <v>1330</v>
      </c>
      <c r="I697" t="s">
        <v>1328</v>
      </c>
      <c r="N697" t="s">
        <v>2386</v>
      </c>
      <c r="O697" t="s">
        <v>2387</v>
      </c>
      <c r="P697" t="s">
        <v>2388</v>
      </c>
      <c r="Q697" t="s">
        <v>2387</v>
      </c>
      <c r="R697" t="str">
        <f>IF(IFERROR(VLOOKUP(A697,'Konton 2026'!$A$1:$B$1291,2,FALSE),"ja")="ja","ja","nej")</f>
        <v>nej</v>
      </c>
    </row>
    <row r="698" spans="1:18" hidden="1" x14ac:dyDescent="0.3">
      <c r="A698">
        <v>5130</v>
      </c>
      <c r="B698" t="s">
        <v>708</v>
      </c>
      <c r="C698" t="s">
        <v>2397</v>
      </c>
      <c r="D698" t="s">
        <v>1337</v>
      </c>
      <c r="E698" t="s">
        <v>1337</v>
      </c>
      <c r="F698" t="s">
        <v>11</v>
      </c>
      <c r="G698" t="s">
        <v>1330</v>
      </c>
      <c r="H698" t="s">
        <v>1330</v>
      </c>
      <c r="I698" t="s">
        <v>1328</v>
      </c>
      <c r="J698" t="s">
        <v>2417</v>
      </c>
      <c r="N698" t="s">
        <v>2386</v>
      </c>
      <c r="O698" t="s">
        <v>2387</v>
      </c>
      <c r="P698" t="s">
        <v>2388</v>
      </c>
      <c r="Q698" t="s">
        <v>2387</v>
      </c>
      <c r="R698" t="str">
        <f>IF(IFERROR(VLOOKUP(A698,'Konton 2026'!$A$1:$B$1291,2,FALSE),"ja")="ja","ja","nej")</f>
        <v>nej</v>
      </c>
    </row>
    <row r="699" spans="1:18" hidden="1" x14ac:dyDescent="0.3">
      <c r="A699">
        <v>5131</v>
      </c>
      <c r="B699" t="s">
        <v>722</v>
      </c>
      <c r="C699" t="s">
        <v>2397</v>
      </c>
      <c r="D699" t="s">
        <v>1328</v>
      </c>
      <c r="E699" t="s">
        <v>1337</v>
      </c>
      <c r="F699" t="s">
        <v>11</v>
      </c>
      <c r="G699" t="s">
        <v>1330</v>
      </c>
      <c r="H699" t="s">
        <v>1330</v>
      </c>
      <c r="I699" t="s">
        <v>1337</v>
      </c>
      <c r="N699" t="s">
        <v>2386</v>
      </c>
      <c r="O699" t="s">
        <v>2387</v>
      </c>
      <c r="P699" t="s">
        <v>2388</v>
      </c>
      <c r="Q699" t="s">
        <v>2387</v>
      </c>
      <c r="R699" t="str">
        <f>IF(IFERROR(VLOOKUP(A699,'Konton 2026'!$A$1:$B$1291,2,FALSE),"ja")="ja","ja","nej")</f>
        <v>nej</v>
      </c>
    </row>
    <row r="700" spans="1:18" hidden="1" x14ac:dyDescent="0.3">
      <c r="A700">
        <v>5132</v>
      </c>
      <c r="B700" t="s">
        <v>723</v>
      </c>
      <c r="C700" t="s">
        <v>2418</v>
      </c>
      <c r="D700" t="s">
        <v>1328</v>
      </c>
      <c r="E700" t="s">
        <v>1337</v>
      </c>
      <c r="F700" t="s">
        <v>11</v>
      </c>
      <c r="G700" t="s">
        <v>1330</v>
      </c>
      <c r="H700" t="s">
        <v>1330</v>
      </c>
      <c r="I700" t="s">
        <v>1337</v>
      </c>
      <c r="N700" t="s">
        <v>2386</v>
      </c>
      <c r="O700" t="s">
        <v>2387</v>
      </c>
      <c r="P700" t="s">
        <v>2388</v>
      </c>
      <c r="Q700" t="s">
        <v>2387</v>
      </c>
      <c r="R700" t="str">
        <f>IF(IFERROR(VLOOKUP(A700,'Konton 2026'!$A$1:$B$1291,2,FALSE),"ja")="ja","ja","nej")</f>
        <v>nej</v>
      </c>
    </row>
    <row r="701" spans="1:18" hidden="1" x14ac:dyDescent="0.3">
      <c r="A701">
        <v>5140</v>
      </c>
      <c r="B701" t="s">
        <v>709</v>
      </c>
      <c r="C701" t="s">
        <v>2398</v>
      </c>
      <c r="D701" t="s">
        <v>1337</v>
      </c>
      <c r="E701" t="s">
        <v>1337</v>
      </c>
      <c r="F701" t="s">
        <v>11</v>
      </c>
      <c r="G701" t="s">
        <v>1330</v>
      </c>
      <c r="H701" t="s">
        <v>1330</v>
      </c>
      <c r="I701" t="s">
        <v>1328</v>
      </c>
      <c r="N701" t="s">
        <v>2386</v>
      </c>
      <c r="O701" t="s">
        <v>2387</v>
      </c>
      <c r="P701" t="s">
        <v>2388</v>
      </c>
      <c r="Q701" t="s">
        <v>2387</v>
      </c>
      <c r="R701" t="str">
        <f>IF(IFERROR(VLOOKUP(A701,'Konton 2026'!$A$1:$B$1291,2,FALSE),"ja")="ja","ja","nej")</f>
        <v>nej</v>
      </c>
    </row>
    <row r="702" spans="1:18" hidden="1" x14ac:dyDescent="0.3">
      <c r="A702">
        <v>5160</v>
      </c>
      <c r="B702" t="s">
        <v>711</v>
      </c>
      <c r="C702" t="s">
        <v>2400</v>
      </c>
      <c r="D702" t="s">
        <v>1337</v>
      </c>
      <c r="E702" t="s">
        <v>1337</v>
      </c>
      <c r="F702" t="s">
        <v>11</v>
      </c>
      <c r="G702" t="s">
        <v>1330</v>
      </c>
      <c r="H702" t="s">
        <v>1330</v>
      </c>
      <c r="I702" t="s">
        <v>1328</v>
      </c>
      <c r="J702" t="s">
        <v>2419</v>
      </c>
      <c r="N702" t="s">
        <v>2386</v>
      </c>
      <c r="O702" t="s">
        <v>2387</v>
      </c>
      <c r="P702" t="s">
        <v>2388</v>
      </c>
      <c r="Q702" t="s">
        <v>2387</v>
      </c>
      <c r="R702" t="str">
        <f>IF(IFERROR(VLOOKUP(A702,'Konton 2026'!$A$1:$B$1291,2,FALSE),"ja")="ja","ja","nej")</f>
        <v>nej</v>
      </c>
    </row>
    <row r="703" spans="1:18" hidden="1" x14ac:dyDescent="0.3">
      <c r="A703">
        <v>5161</v>
      </c>
      <c r="B703" t="s">
        <v>712</v>
      </c>
      <c r="C703" t="s">
        <v>2402</v>
      </c>
      <c r="D703" t="s">
        <v>1328</v>
      </c>
      <c r="E703" t="s">
        <v>1337</v>
      </c>
      <c r="F703" t="s">
        <v>11</v>
      </c>
      <c r="G703" t="s">
        <v>1330</v>
      </c>
      <c r="H703" t="s">
        <v>1330</v>
      </c>
      <c r="I703" t="s">
        <v>1337</v>
      </c>
      <c r="N703" t="s">
        <v>2386</v>
      </c>
      <c r="O703" t="s">
        <v>2387</v>
      </c>
      <c r="P703" t="s">
        <v>2388</v>
      </c>
      <c r="Q703" t="s">
        <v>2387</v>
      </c>
      <c r="R703" t="str">
        <f>IF(IFERROR(VLOOKUP(A703,'Konton 2026'!$A$1:$B$1291,2,FALSE),"ja")="ja","ja","nej")</f>
        <v>nej</v>
      </c>
    </row>
    <row r="704" spans="1:18" hidden="1" x14ac:dyDescent="0.3">
      <c r="A704">
        <v>5162</v>
      </c>
      <c r="B704" t="s">
        <v>713</v>
      </c>
      <c r="C704" t="s">
        <v>2403</v>
      </c>
      <c r="D704" t="s">
        <v>1328</v>
      </c>
      <c r="E704" t="s">
        <v>1337</v>
      </c>
      <c r="F704" t="s">
        <v>11</v>
      </c>
      <c r="G704" t="s">
        <v>1330</v>
      </c>
      <c r="H704" t="s">
        <v>1330</v>
      </c>
      <c r="I704" t="s">
        <v>1337</v>
      </c>
      <c r="N704" t="s">
        <v>2386</v>
      </c>
      <c r="O704" t="s">
        <v>2387</v>
      </c>
      <c r="P704" t="s">
        <v>2388</v>
      </c>
      <c r="Q704" t="s">
        <v>2387</v>
      </c>
      <c r="R704" t="str">
        <f>IF(IFERROR(VLOOKUP(A704,'Konton 2026'!$A$1:$B$1291,2,FALSE),"ja")="ja","ja","nej")</f>
        <v>nej</v>
      </c>
    </row>
    <row r="705" spans="1:18" x14ac:dyDescent="0.3">
      <c r="A705">
        <v>5163</v>
      </c>
      <c r="B705" t="s">
        <v>2404</v>
      </c>
      <c r="C705" t="s">
        <v>2405</v>
      </c>
      <c r="D705" t="s">
        <v>1328</v>
      </c>
      <c r="E705" t="s">
        <v>1337</v>
      </c>
      <c r="F705" t="s">
        <v>11</v>
      </c>
      <c r="G705" t="s">
        <v>1330</v>
      </c>
      <c r="H705" t="s">
        <v>1330</v>
      </c>
      <c r="I705" t="s">
        <v>1337</v>
      </c>
      <c r="N705" t="s">
        <v>2386</v>
      </c>
      <c r="O705" t="s">
        <v>2387</v>
      </c>
      <c r="P705" t="s">
        <v>2388</v>
      </c>
      <c r="Q705" t="s">
        <v>2387</v>
      </c>
      <c r="R705" t="str">
        <f>IF(IFERROR(VLOOKUP(A705,'Konton 2026'!$A$1:$B$1291,2,FALSE),"ja")="ja","ja","nej")</f>
        <v>ja</v>
      </c>
    </row>
    <row r="706" spans="1:18" hidden="1" x14ac:dyDescent="0.3">
      <c r="A706">
        <v>5164</v>
      </c>
      <c r="B706" t="s">
        <v>714</v>
      </c>
      <c r="C706" t="s">
        <v>2406</v>
      </c>
      <c r="D706" t="s">
        <v>1328</v>
      </c>
      <c r="E706" t="s">
        <v>1337</v>
      </c>
      <c r="F706" t="s">
        <v>11</v>
      </c>
      <c r="G706" t="s">
        <v>1330</v>
      </c>
      <c r="H706" t="s">
        <v>1330</v>
      </c>
      <c r="I706" t="s">
        <v>1337</v>
      </c>
      <c r="N706" t="s">
        <v>2386</v>
      </c>
      <c r="O706" t="s">
        <v>2387</v>
      </c>
      <c r="P706" t="s">
        <v>2388</v>
      </c>
      <c r="Q706" t="s">
        <v>2387</v>
      </c>
      <c r="R706" t="str">
        <f>IF(IFERROR(VLOOKUP(A706,'Konton 2026'!$A$1:$B$1291,2,FALSE),"ja")="ja","ja","nej")</f>
        <v>nej</v>
      </c>
    </row>
    <row r="707" spans="1:18" hidden="1" x14ac:dyDescent="0.3">
      <c r="A707">
        <v>5165</v>
      </c>
      <c r="B707" t="s">
        <v>715</v>
      </c>
      <c r="C707" t="s">
        <v>2407</v>
      </c>
      <c r="D707" t="s">
        <v>1328</v>
      </c>
      <c r="E707" t="s">
        <v>1337</v>
      </c>
      <c r="F707" t="s">
        <v>11</v>
      </c>
      <c r="G707" t="s">
        <v>1330</v>
      </c>
      <c r="H707" t="s">
        <v>1330</v>
      </c>
      <c r="I707" t="s">
        <v>1337</v>
      </c>
      <c r="N707" t="s">
        <v>2386</v>
      </c>
      <c r="O707" t="s">
        <v>2387</v>
      </c>
      <c r="P707" t="s">
        <v>2388</v>
      </c>
      <c r="Q707" t="s">
        <v>2387</v>
      </c>
      <c r="R707" t="str">
        <f>IF(IFERROR(VLOOKUP(A707,'Konton 2026'!$A$1:$B$1291,2,FALSE),"ja")="ja","ja","nej")</f>
        <v>nej</v>
      </c>
    </row>
    <row r="708" spans="1:18" hidden="1" x14ac:dyDescent="0.3">
      <c r="A708">
        <v>5170</v>
      </c>
      <c r="B708" t="s">
        <v>726</v>
      </c>
      <c r="C708" t="s">
        <v>2420</v>
      </c>
      <c r="D708" t="s">
        <v>1337</v>
      </c>
      <c r="E708" t="s">
        <v>1337</v>
      </c>
      <c r="F708" t="s">
        <v>11</v>
      </c>
      <c r="G708" t="s">
        <v>1330</v>
      </c>
      <c r="H708" t="s">
        <v>1330</v>
      </c>
      <c r="I708" t="s">
        <v>1328</v>
      </c>
      <c r="N708" t="s">
        <v>2386</v>
      </c>
      <c r="O708" t="s">
        <v>2387</v>
      </c>
      <c r="P708" t="s">
        <v>2388</v>
      </c>
      <c r="Q708" t="s">
        <v>2387</v>
      </c>
      <c r="R708" t="str">
        <f>IF(IFERROR(VLOOKUP(A708,'Konton 2026'!$A$1:$B$1291,2,FALSE),"ja")="ja","ja","nej")</f>
        <v>nej</v>
      </c>
    </row>
    <row r="709" spans="1:18" hidden="1" x14ac:dyDescent="0.3">
      <c r="A709">
        <v>5190</v>
      </c>
      <c r="B709" t="s">
        <v>727</v>
      </c>
      <c r="C709" t="s">
        <v>2421</v>
      </c>
      <c r="D709" t="s">
        <v>1328</v>
      </c>
      <c r="E709" t="s">
        <v>1337</v>
      </c>
      <c r="F709" t="s">
        <v>11</v>
      </c>
      <c r="G709" t="s">
        <v>1330</v>
      </c>
      <c r="H709" t="s">
        <v>1330</v>
      </c>
      <c r="I709" t="s">
        <v>1328</v>
      </c>
      <c r="J709" t="s">
        <v>2422</v>
      </c>
      <c r="N709" t="s">
        <v>2386</v>
      </c>
      <c r="O709" t="s">
        <v>2387</v>
      </c>
      <c r="P709" t="s">
        <v>2388</v>
      </c>
      <c r="Q709" t="s">
        <v>2387</v>
      </c>
      <c r="R709" t="str">
        <f>IF(IFERROR(VLOOKUP(A709,'Konton 2026'!$A$1:$B$1291,2,FALSE),"ja")="ja","ja","nej")</f>
        <v>nej</v>
      </c>
    </row>
    <row r="710" spans="1:18" hidden="1" x14ac:dyDescent="0.3">
      <c r="A710">
        <v>5191</v>
      </c>
      <c r="B710" t="s">
        <v>728</v>
      </c>
      <c r="C710" t="s">
        <v>2423</v>
      </c>
      <c r="D710" t="s">
        <v>1328</v>
      </c>
      <c r="E710" t="s">
        <v>1337</v>
      </c>
      <c r="F710" t="s">
        <v>11</v>
      </c>
      <c r="G710" t="s">
        <v>1330</v>
      </c>
      <c r="H710" t="s">
        <v>1330</v>
      </c>
      <c r="I710" t="s">
        <v>1337</v>
      </c>
      <c r="L710" t="s">
        <v>2424</v>
      </c>
      <c r="N710" t="s">
        <v>2386</v>
      </c>
      <c r="O710" t="s">
        <v>2387</v>
      </c>
      <c r="P710" t="s">
        <v>2388</v>
      </c>
      <c r="Q710" t="s">
        <v>2387</v>
      </c>
      <c r="R710" t="str">
        <f>IF(IFERROR(VLOOKUP(A710,'Konton 2026'!$A$1:$B$1291,2,FALSE),"ja")="ja","ja","nej")</f>
        <v>nej</v>
      </c>
    </row>
    <row r="711" spans="1:18" hidden="1" x14ac:dyDescent="0.3">
      <c r="A711">
        <v>5192</v>
      </c>
      <c r="B711" t="s">
        <v>729</v>
      </c>
      <c r="C711" t="s">
        <v>2425</v>
      </c>
      <c r="D711" t="s">
        <v>1328</v>
      </c>
      <c r="E711" t="s">
        <v>1337</v>
      </c>
      <c r="F711" t="s">
        <v>11</v>
      </c>
      <c r="G711" t="s">
        <v>1330</v>
      </c>
      <c r="H711" t="s">
        <v>1330</v>
      </c>
      <c r="I711" t="s">
        <v>1337</v>
      </c>
      <c r="K711" t="s">
        <v>2426</v>
      </c>
      <c r="N711" t="s">
        <v>2386</v>
      </c>
      <c r="O711" t="s">
        <v>2387</v>
      </c>
      <c r="P711" t="s">
        <v>2388</v>
      </c>
      <c r="Q711" t="s">
        <v>2387</v>
      </c>
      <c r="R711" t="str">
        <f>IF(IFERROR(VLOOKUP(A711,'Konton 2026'!$A$1:$B$1291,2,FALSE),"ja")="ja","ja","nej")</f>
        <v>nej</v>
      </c>
    </row>
    <row r="712" spans="1:18" hidden="1" x14ac:dyDescent="0.3">
      <c r="A712">
        <v>5193</v>
      </c>
      <c r="B712" t="s">
        <v>730</v>
      </c>
      <c r="C712" t="s">
        <v>2427</v>
      </c>
      <c r="D712" t="s">
        <v>1328</v>
      </c>
      <c r="E712" t="s">
        <v>1337</v>
      </c>
      <c r="F712" t="s">
        <v>11</v>
      </c>
      <c r="G712" t="s">
        <v>1330</v>
      </c>
      <c r="H712" t="s">
        <v>1330</v>
      </c>
      <c r="I712" t="s">
        <v>1337</v>
      </c>
      <c r="N712" t="s">
        <v>2386</v>
      </c>
      <c r="O712" t="s">
        <v>2387</v>
      </c>
      <c r="P712" t="s">
        <v>2388</v>
      </c>
      <c r="Q712" t="s">
        <v>2387</v>
      </c>
      <c r="R712" t="str">
        <f>IF(IFERROR(VLOOKUP(A712,'Konton 2026'!$A$1:$B$1291,2,FALSE),"ja")="ja","ja","nej")</f>
        <v>nej</v>
      </c>
    </row>
    <row r="713" spans="1:18" hidden="1" x14ac:dyDescent="0.3">
      <c r="A713">
        <v>5198</v>
      </c>
      <c r="B713" t="s">
        <v>2428</v>
      </c>
      <c r="C713" t="s">
        <v>2429</v>
      </c>
      <c r="D713" t="s">
        <v>1328</v>
      </c>
      <c r="E713" t="s">
        <v>1337</v>
      </c>
      <c r="F713" t="s">
        <v>11</v>
      </c>
      <c r="G713" t="s">
        <v>1330</v>
      </c>
      <c r="H713" t="s">
        <v>1330</v>
      </c>
      <c r="I713" t="s">
        <v>1337</v>
      </c>
      <c r="N713" t="s">
        <v>2386</v>
      </c>
      <c r="O713" t="s">
        <v>2387</v>
      </c>
      <c r="P713" t="s">
        <v>2388</v>
      </c>
      <c r="Q713" t="s">
        <v>2387</v>
      </c>
      <c r="R713" t="str">
        <f>IF(IFERROR(VLOOKUP(A713,'Konton 2026'!$A$1:$B$1291,2,FALSE),"ja")="ja","ja","nej")</f>
        <v>nej</v>
      </c>
    </row>
    <row r="714" spans="1:18" x14ac:dyDescent="0.3">
      <c r="A714">
        <v>5199</v>
      </c>
      <c r="B714" t="s">
        <v>2430</v>
      </c>
      <c r="C714" t="s">
        <v>2431</v>
      </c>
      <c r="D714" t="s">
        <v>1328</v>
      </c>
      <c r="E714" t="s">
        <v>1337</v>
      </c>
      <c r="F714" t="s">
        <v>11</v>
      </c>
      <c r="G714" t="s">
        <v>1330</v>
      </c>
      <c r="H714" t="s">
        <v>1330</v>
      </c>
      <c r="I714" t="s">
        <v>1337</v>
      </c>
      <c r="K714" t="s">
        <v>2432</v>
      </c>
      <c r="N714" t="s">
        <v>2386</v>
      </c>
      <c r="O714" t="s">
        <v>2387</v>
      </c>
      <c r="P714" t="s">
        <v>2388</v>
      </c>
      <c r="Q714" t="s">
        <v>2387</v>
      </c>
      <c r="R714" t="str">
        <f>IF(IFERROR(VLOOKUP(A714,'Konton 2026'!$A$1:$B$1291,2,FALSE),"ja")="ja","ja","nej")</f>
        <v>ja</v>
      </c>
    </row>
    <row r="715" spans="1:18" hidden="1" x14ac:dyDescent="0.3">
      <c r="A715">
        <v>5200</v>
      </c>
      <c r="B715" t="s">
        <v>731</v>
      </c>
      <c r="C715" t="s">
        <v>2433</v>
      </c>
      <c r="D715" t="s">
        <v>1337</v>
      </c>
      <c r="E715" t="s">
        <v>1337</v>
      </c>
      <c r="F715" t="s">
        <v>11</v>
      </c>
      <c r="G715" t="s">
        <v>1330</v>
      </c>
      <c r="H715" t="s">
        <v>1330</v>
      </c>
      <c r="I715" t="s">
        <v>1328</v>
      </c>
      <c r="N715" t="s">
        <v>2386</v>
      </c>
      <c r="O715" t="s">
        <v>2387</v>
      </c>
      <c r="P715" t="s">
        <v>2388</v>
      </c>
      <c r="Q715" t="s">
        <v>2387</v>
      </c>
      <c r="R715" t="str">
        <f>IF(IFERROR(VLOOKUP(A715,'Konton 2026'!$A$1:$B$1291,2,FALSE),"ja")="ja","ja","nej")</f>
        <v>nej</v>
      </c>
    </row>
    <row r="716" spans="1:18" hidden="1" x14ac:dyDescent="0.3">
      <c r="A716">
        <v>5210</v>
      </c>
      <c r="B716" t="s">
        <v>2434</v>
      </c>
      <c r="C716" t="s">
        <v>2435</v>
      </c>
      <c r="D716" t="s">
        <v>1328</v>
      </c>
      <c r="E716" t="s">
        <v>1337</v>
      </c>
      <c r="F716" t="s">
        <v>11</v>
      </c>
      <c r="G716" t="s">
        <v>1330</v>
      </c>
      <c r="H716" t="s">
        <v>1330</v>
      </c>
      <c r="I716" t="s">
        <v>1328</v>
      </c>
      <c r="J716" t="s">
        <v>2436</v>
      </c>
      <c r="N716" t="s">
        <v>2386</v>
      </c>
      <c r="O716" t="s">
        <v>2387</v>
      </c>
      <c r="P716" t="s">
        <v>2388</v>
      </c>
      <c r="Q716" t="s">
        <v>2387</v>
      </c>
      <c r="R716" t="str">
        <f>IF(IFERROR(VLOOKUP(A716,'Konton 2026'!$A$1:$B$1291,2,FALSE),"ja")="ja","ja","nej")</f>
        <v>nej</v>
      </c>
    </row>
    <row r="717" spans="1:18" x14ac:dyDescent="0.3">
      <c r="A717">
        <v>5211</v>
      </c>
      <c r="B717" t="s">
        <v>2437</v>
      </c>
      <c r="C717" t="s">
        <v>2438</v>
      </c>
      <c r="D717" t="s">
        <v>1328</v>
      </c>
      <c r="E717" t="s">
        <v>1337</v>
      </c>
      <c r="F717" t="s">
        <v>11</v>
      </c>
      <c r="G717" t="s">
        <v>1330</v>
      </c>
      <c r="H717" t="s">
        <v>1330</v>
      </c>
      <c r="I717" t="s">
        <v>1337</v>
      </c>
      <c r="N717" t="s">
        <v>2386</v>
      </c>
      <c r="O717" t="s">
        <v>2387</v>
      </c>
      <c r="P717" t="s">
        <v>2388</v>
      </c>
      <c r="Q717" t="s">
        <v>2387</v>
      </c>
      <c r="R717" t="str">
        <f>IF(IFERROR(VLOOKUP(A717,'Konton 2026'!$A$1:$B$1291,2,FALSE),"ja")="ja","ja","nej")</f>
        <v>ja</v>
      </c>
    </row>
    <row r="718" spans="1:18" x14ac:dyDescent="0.3">
      <c r="A718">
        <v>5212</v>
      </c>
      <c r="B718" t="s">
        <v>2439</v>
      </c>
      <c r="C718" t="s">
        <v>2440</v>
      </c>
      <c r="D718" t="s">
        <v>1328</v>
      </c>
      <c r="E718" t="s">
        <v>1337</v>
      </c>
      <c r="F718" t="s">
        <v>11</v>
      </c>
      <c r="G718" t="s">
        <v>1330</v>
      </c>
      <c r="H718" t="s">
        <v>1330</v>
      </c>
      <c r="I718" t="s">
        <v>1337</v>
      </c>
      <c r="N718" t="s">
        <v>2386</v>
      </c>
      <c r="O718" t="s">
        <v>2387</v>
      </c>
      <c r="P718" t="s">
        <v>2388</v>
      </c>
      <c r="Q718" t="s">
        <v>2387</v>
      </c>
      <c r="R718" t="str">
        <f>IF(IFERROR(VLOOKUP(A718,'Konton 2026'!$A$1:$B$1291,2,FALSE),"ja")="ja","ja","nej")</f>
        <v>ja</v>
      </c>
    </row>
    <row r="719" spans="1:18" hidden="1" x14ac:dyDescent="0.3">
      <c r="A719">
        <v>5220</v>
      </c>
      <c r="B719" t="s">
        <v>2441</v>
      </c>
      <c r="C719" t="s">
        <v>2442</v>
      </c>
      <c r="D719" t="s">
        <v>1328</v>
      </c>
      <c r="E719" t="s">
        <v>1337</v>
      </c>
      <c r="F719" t="s">
        <v>11</v>
      </c>
      <c r="G719" t="s">
        <v>1330</v>
      </c>
      <c r="H719" t="s">
        <v>1330</v>
      </c>
      <c r="I719" t="s">
        <v>1328</v>
      </c>
      <c r="J719" t="s">
        <v>2443</v>
      </c>
      <c r="N719" t="s">
        <v>2386</v>
      </c>
      <c r="O719" t="s">
        <v>2387</v>
      </c>
      <c r="P719" t="s">
        <v>2388</v>
      </c>
      <c r="Q719" t="s">
        <v>2387</v>
      </c>
      <c r="R719" t="str">
        <f>IF(IFERROR(VLOOKUP(A719,'Konton 2026'!$A$1:$B$1291,2,FALSE),"ja")="ja","ja","nej")</f>
        <v>nej</v>
      </c>
    </row>
    <row r="720" spans="1:18" x14ac:dyDescent="0.3">
      <c r="A720">
        <v>5221</v>
      </c>
      <c r="B720" t="s">
        <v>2444</v>
      </c>
      <c r="C720" t="s">
        <v>2445</v>
      </c>
      <c r="D720" t="s">
        <v>1328</v>
      </c>
      <c r="E720" t="s">
        <v>1337</v>
      </c>
      <c r="F720" t="s">
        <v>11</v>
      </c>
      <c r="G720" t="s">
        <v>1330</v>
      </c>
      <c r="H720" t="s">
        <v>1330</v>
      </c>
      <c r="I720" t="s">
        <v>1337</v>
      </c>
      <c r="N720" t="s">
        <v>2386</v>
      </c>
      <c r="O720" t="s">
        <v>2387</v>
      </c>
      <c r="P720" t="s">
        <v>2388</v>
      </c>
      <c r="Q720" t="s">
        <v>2387</v>
      </c>
      <c r="R720" t="str">
        <f>IF(IFERROR(VLOOKUP(A720,'Konton 2026'!$A$1:$B$1291,2,FALSE),"ja")="ja","ja","nej")</f>
        <v>ja</v>
      </c>
    </row>
    <row r="721" spans="1:18" x14ac:dyDescent="0.3">
      <c r="A721">
        <v>5222</v>
      </c>
      <c r="B721" t="s">
        <v>2446</v>
      </c>
      <c r="C721" t="s">
        <v>2447</v>
      </c>
      <c r="D721" t="s">
        <v>1328</v>
      </c>
      <c r="E721" t="s">
        <v>1337</v>
      </c>
      <c r="F721" t="s">
        <v>11</v>
      </c>
      <c r="G721" t="s">
        <v>1330</v>
      </c>
      <c r="H721" t="s">
        <v>1330</v>
      </c>
      <c r="I721" t="s">
        <v>1337</v>
      </c>
      <c r="N721" t="s">
        <v>2386</v>
      </c>
      <c r="O721" t="s">
        <v>2387</v>
      </c>
      <c r="P721" t="s">
        <v>2388</v>
      </c>
      <c r="Q721" t="s">
        <v>2387</v>
      </c>
      <c r="R721" t="str">
        <f>IF(IFERROR(VLOOKUP(A721,'Konton 2026'!$A$1:$B$1291,2,FALSE),"ja")="ja","ja","nej")</f>
        <v>ja</v>
      </c>
    </row>
    <row r="722" spans="1:18" hidden="1" x14ac:dyDescent="0.3">
      <c r="A722">
        <v>5250</v>
      </c>
      <c r="B722" t="s">
        <v>735</v>
      </c>
      <c r="C722" t="s">
        <v>2448</v>
      </c>
      <c r="D722" t="s">
        <v>1328</v>
      </c>
      <c r="E722" t="s">
        <v>1337</v>
      </c>
      <c r="F722" t="s">
        <v>11</v>
      </c>
      <c r="G722" t="s">
        <v>1330</v>
      </c>
      <c r="H722" t="s">
        <v>1330</v>
      </c>
      <c r="I722" t="s">
        <v>1328</v>
      </c>
      <c r="J722" t="s">
        <v>2449</v>
      </c>
      <c r="K722" t="s">
        <v>2450</v>
      </c>
      <c r="N722" t="s">
        <v>2386</v>
      </c>
      <c r="O722" t="s">
        <v>2387</v>
      </c>
      <c r="P722" t="s">
        <v>2388</v>
      </c>
      <c r="Q722" t="s">
        <v>2387</v>
      </c>
      <c r="R722" t="str">
        <f>IF(IFERROR(VLOOKUP(A722,'Konton 2026'!$A$1:$B$1291,2,FALSE),"ja")="ja","ja","nej")</f>
        <v>nej</v>
      </c>
    </row>
    <row r="723" spans="1:18" x14ac:dyDescent="0.3">
      <c r="A723">
        <v>5251</v>
      </c>
      <c r="B723" t="s">
        <v>2451</v>
      </c>
      <c r="C723" t="s">
        <v>2452</v>
      </c>
      <c r="D723" t="s">
        <v>1328</v>
      </c>
      <c r="E723" t="s">
        <v>1337</v>
      </c>
      <c r="F723" t="s">
        <v>11</v>
      </c>
      <c r="G723" t="s">
        <v>1330</v>
      </c>
      <c r="H723" t="s">
        <v>1330</v>
      </c>
      <c r="I723" t="s">
        <v>1337</v>
      </c>
      <c r="N723" t="s">
        <v>2386</v>
      </c>
      <c r="O723" t="s">
        <v>2387</v>
      </c>
      <c r="P723" t="s">
        <v>2388</v>
      </c>
      <c r="Q723" t="s">
        <v>2387</v>
      </c>
      <c r="R723" t="str">
        <f>IF(IFERROR(VLOOKUP(A723,'Konton 2026'!$A$1:$B$1291,2,FALSE),"ja")="ja","ja","nej")</f>
        <v>ja</v>
      </c>
    </row>
    <row r="724" spans="1:18" x14ac:dyDescent="0.3">
      <c r="A724">
        <v>5252</v>
      </c>
      <c r="B724" t="s">
        <v>2453</v>
      </c>
      <c r="C724" t="s">
        <v>2454</v>
      </c>
      <c r="D724" t="s">
        <v>1328</v>
      </c>
      <c r="E724" t="s">
        <v>1337</v>
      </c>
      <c r="F724" t="s">
        <v>11</v>
      </c>
      <c r="G724" t="s">
        <v>1330</v>
      </c>
      <c r="H724" t="s">
        <v>1330</v>
      </c>
      <c r="I724" t="s">
        <v>1337</v>
      </c>
      <c r="N724" t="s">
        <v>2386</v>
      </c>
      <c r="O724" t="s">
        <v>2387</v>
      </c>
      <c r="P724" t="s">
        <v>2388</v>
      </c>
      <c r="Q724" t="s">
        <v>2387</v>
      </c>
      <c r="R724" t="str">
        <f>IF(IFERROR(VLOOKUP(A724,'Konton 2026'!$A$1:$B$1291,2,FALSE),"ja")="ja","ja","nej")</f>
        <v>ja</v>
      </c>
    </row>
    <row r="725" spans="1:18" hidden="1" x14ac:dyDescent="0.3">
      <c r="A725">
        <v>5290</v>
      </c>
      <c r="B725" t="s">
        <v>2455</v>
      </c>
      <c r="C725" t="s">
        <v>2456</v>
      </c>
      <c r="D725" t="s">
        <v>1328</v>
      </c>
      <c r="E725" t="s">
        <v>1337</v>
      </c>
      <c r="F725" t="s">
        <v>11</v>
      </c>
      <c r="G725" t="s">
        <v>1330</v>
      </c>
      <c r="H725" t="s">
        <v>1330</v>
      </c>
      <c r="I725" t="s">
        <v>1328</v>
      </c>
      <c r="N725" t="s">
        <v>2386</v>
      </c>
      <c r="O725" t="s">
        <v>2387</v>
      </c>
      <c r="P725" t="s">
        <v>2388</v>
      </c>
      <c r="Q725" t="s">
        <v>2387</v>
      </c>
      <c r="R725" t="str">
        <f>IF(IFERROR(VLOOKUP(A725,'Konton 2026'!$A$1:$B$1291,2,FALSE),"ja")="ja","ja","nej")</f>
        <v>nej</v>
      </c>
    </row>
    <row r="726" spans="1:18" hidden="1" x14ac:dyDescent="0.3">
      <c r="A726">
        <v>5300</v>
      </c>
      <c r="B726" t="s">
        <v>2457</v>
      </c>
      <c r="C726" t="s">
        <v>2458</v>
      </c>
      <c r="D726" t="s">
        <v>1337</v>
      </c>
      <c r="E726" t="s">
        <v>1337</v>
      </c>
      <c r="F726" t="s">
        <v>11</v>
      </c>
      <c r="G726" t="s">
        <v>1330</v>
      </c>
      <c r="H726" t="s">
        <v>1330</v>
      </c>
      <c r="I726" t="s">
        <v>1328</v>
      </c>
      <c r="N726" t="s">
        <v>2386</v>
      </c>
      <c r="O726" t="s">
        <v>2387</v>
      </c>
      <c r="P726" t="s">
        <v>2388</v>
      </c>
      <c r="Q726" t="s">
        <v>2387</v>
      </c>
      <c r="R726" t="str">
        <f>IF(IFERROR(VLOOKUP(A726,'Konton 2026'!$A$1:$B$1291,2,FALSE),"ja")="ja","ja","nej")</f>
        <v>nej</v>
      </c>
    </row>
    <row r="727" spans="1:18" hidden="1" x14ac:dyDescent="0.3">
      <c r="A727">
        <v>5310</v>
      </c>
      <c r="B727" t="s">
        <v>2459</v>
      </c>
      <c r="C727" t="s">
        <v>2460</v>
      </c>
      <c r="D727" t="s">
        <v>1328</v>
      </c>
      <c r="E727" t="s">
        <v>1337</v>
      </c>
      <c r="F727" t="s">
        <v>11</v>
      </c>
      <c r="G727" t="s">
        <v>1330</v>
      </c>
      <c r="H727" t="s">
        <v>1330</v>
      </c>
      <c r="I727" t="s">
        <v>1328</v>
      </c>
      <c r="N727" t="s">
        <v>2386</v>
      </c>
      <c r="O727" t="s">
        <v>2387</v>
      </c>
      <c r="P727" t="s">
        <v>2388</v>
      </c>
      <c r="Q727" t="s">
        <v>2387</v>
      </c>
      <c r="R727" t="str">
        <f>IF(IFERROR(VLOOKUP(A727,'Konton 2026'!$A$1:$B$1291,2,FALSE),"ja")="ja","ja","nej")</f>
        <v>nej</v>
      </c>
    </row>
    <row r="728" spans="1:18" hidden="1" x14ac:dyDescent="0.3">
      <c r="A728">
        <v>5320</v>
      </c>
      <c r="B728" t="s">
        <v>2461</v>
      </c>
      <c r="C728" t="s">
        <v>2461</v>
      </c>
      <c r="D728" t="s">
        <v>1328</v>
      </c>
      <c r="E728" t="s">
        <v>1337</v>
      </c>
      <c r="F728" t="s">
        <v>11</v>
      </c>
      <c r="G728" t="s">
        <v>1330</v>
      </c>
      <c r="H728" t="s">
        <v>1330</v>
      </c>
      <c r="I728" t="s">
        <v>1328</v>
      </c>
      <c r="N728" t="s">
        <v>2386</v>
      </c>
      <c r="O728" t="s">
        <v>2387</v>
      </c>
      <c r="P728" t="s">
        <v>2388</v>
      </c>
      <c r="Q728" t="s">
        <v>2387</v>
      </c>
      <c r="R728" t="str">
        <f>IF(IFERROR(VLOOKUP(A728,'Konton 2026'!$A$1:$B$1291,2,FALSE),"ja")="ja","ja","nej")</f>
        <v>nej</v>
      </c>
    </row>
    <row r="729" spans="1:18" hidden="1" x14ac:dyDescent="0.3">
      <c r="A729">
        <v>5330</v>
      </c>
      <c r="B729" t="s">
        <v>2462</v>
      </c>
      <c r="C729" t="s">
        <v>2463</v>
      </c>
      <c r="D729" t="s">
        <v>1328</v>
      </c>
      <c r="E729" t="s">
        <v>1337</v>
      </c>
      <c r="F729" t="s">
        <v>11</v>
      </c>
      <c r="G729" t="s">
        <v>1330</v>
      </c>
      <c r="H729" t="s">
        <v>1330</v>
      </c>
      <c r="I729" t="s">
        <v>1328</v>
      </c>
      <c r="N729" t="s">
        <v>2386</v>
      </c>
      <c r="O729" t="s">
        <v>2387</v>
      </c>
      <c r="P729" t="s">
        <v>2388</v>
      </c>
      <c r="Q729" t="s">
        <v>2387</v>
      </c>
      <c r="R729" t="str">
        <f>IF(IFERROR(VLOOKUP(A729,'Konton 2026'!$A$1:$B$1291,2,FALSE),"ja")="ja","ja","nej")</f>
        <v>nej</v>
      </c>
    </row>
    <row r="730" spans="1:18" hidden="1" x14ac:dyDescent="0.3">
      <c r="A730">
        <v>5340</v>
      </c>
      <c r="B730" t="s">
        <v>2464</v>
      </c>
      <c r="C730" t="s">
        <v>2465</v>
      </c>
      <c r="D730" t="s">
        <v>1328</v>
      </c>
      <c r="E730" t="s">
        <v>1337</v>
      </c>
      <c r="F730" t="s">
        <v>11</v>
      </c>
      <c r="G730" t="s">
        <v>1330</v>
      </c>
      <c r="H730" t="s">
        <v>1330</v>
      </c>
      <c r="I730" t="s">
        <v>1328</v>
      </c>
      <c r="N730" t="s">
        <v>2386</v>
      </c>
      <c r="O730" t="s">
        <v>2387</v>
      </c>
      <c r="P730" t="s">
        <v>2388</v>
      </c>
      <c r="Q730" t="s">
        <v>2387</v>
      </c>
      <c r="R730" t="str">
        <f>IF(IFERROR(VLOOKUP(A730,'Konton 2026'!$A$1:$B$1291,2,FALSE),"ja")="ja","ja","nej")</f>
        <v>nej</v>
      </c>
    </row>
    <row r="731" spans="1:18" hidden="1" x14ac:dyDescent="0.3">
      <c r="A731">
        <v>5350</v>
      </c>
      <c r="B731" t="s">
        <v>2466</v>
      </c>
      <c r="C731" t="s">
        <v>2467</v>
      </c>
      <c r="D731" t="s">
        <v>1328</v>
      </c>
      <c r="E731" t="s">
        <v>1337</v>
      </c>
      <c r="F731" t="s">
        <v>11</v>
      </c>
      <c r="G731" t="s">
        <v>1330</v>
      </c>
      <c r="H731" t="s">
        <v>1330</v>
      </c>
      <c r="I731" t="s">
        <v>1328</v>
      </c>
      <c r="N731" t="s">
        <v>2386</v>
      </c>
      <c r="O731" t="s">
        <v>2387</v>
      </c>
      <c r="P731" t="s">
        <v>2388</v>
      </c>
      <c r="Q731" t="s">
        <v>2387</v>
      </c>
      <c r="R731" t="str">
        <f>IF(IFERROR(VLOOKUP(A731,'Konton 2026'!$A$1:$B$1291,2,FALSE),"ja")="ja","ja","nej")</f>
        <v>nej</v>
      </c>
    </row>
    <row r="732" spans="1:18" hidden="1" x14ac:dyDescent="0.3">
      <c r="A732">
        <v>5360</v>
      </c>
      <c r="B732" t="s">
        <v>2468</v>
      </c>
      <c r="C732" t="s">
        <v>2469</v>
      </c>
      <c r="D732" t="s">
        <v>1328</v>
      </c>
      <c r="E732" t="s">
        <v>1337</v>
      </c>
      <c r="F732" t="s">
        <v>11</v>
      </c>
      <c r="G732" t="s">
        <v>1330</v>
      </c>
      <c r="H732" t="s">
        <v>1330</v>
      </c>
      <c r="I732" t="s">
        <v>1328</v>
      </c>
      <c r="N732" t="s">
        <v>2386</v>
      </c>
      <c r="O732" t="s">
        <v>2387</v>
      </c>
      <c r="P732" t="s">
        <v>2388</v>
      </c>
      <c r="Q732" t="s">
        <v>2387</v>
      </c>
      <c r="R732" t="str">
        <f>IF(IFERROR(VLOOKUP(A732,'Konton 2026'!$A$1:$B$1291,2,FALSE),"ja")="ja","ja","nej")</f>
        <v>nej</v>
      </c>
    </row>
    <row r="733" spans="1:18" hidden="1" x14ac:dyDescent="0.3">
      <c r="A733">
        <v>5370</v>
      </c>
      <c r="B733" t="s">
        <v>2470</v>
      </c>
      <c r="C733" t="s">
        <v>2471</v>
      </c>
      <c r="D733" t="s">
        <v>1328</v>
      </c>
      <c r="E733" t="s">
        <v>1337</v>
      </c>
      <c r="F733" t="s">
        <v>11</v>
      </c>
      <c r="G733" t="s">
        <v>1330</v>
      </c>
      <c r="H733" t="s">
        <v>1330</v>
      </c>
      <c r="I733" t="s">
        <v>1328</v>
      </c>
      <c r="N733" t="s">
        <v>2386</v>
      </c>
      <c r="O733" t="s">
        <v>2387</v>
      </c>
      <c r="P733" t="s">
        <v>2388</v>
      </c>
      <c r="Q733" t="s">
        <v>2387</v>
      </c>
      <c r="R733" t="str">
        <f>IF(IFERROR(VLOOKUP(A733,'Konton 2026'!$A$1:$B$1291,2,FALSE),"ja")="ja","ja","nej")</f>
        <v>nej</v>
      </c>
    </row>
    <row r="734" spans="1:18" hidden="1" x14ac:dyDescent="0.3">
      <c r="A734">
        <v>5380</v>
      </c>
      <c r="B734" t="s">
        <v>2472</v>
      </c>
      <c r="C734" t="s">
        <v>2473</v>
      </c>
      <c r="D734" t="s">
        <v>1328</v>
      </c>
      <c r="E734" t="s">
        <v>1337</v>
      </c>
      <c r="F734" t="s">
        <v>11</v>
      </c>
      <c r="G734" t="s">
        <v>1330</v>
      </c>
      <c r="H734" t="s">
        <v>1330</v>
      </c>
      <c r="I734" t="s">
        <v>1328</v>
      </c>
      <c r="N734" t="s">
        <v>2386</v>
      </c>
      <c r="O734" t="s">
        <v>2387</v>
      </c>
      <c r="P734" t="s">
        <v>2388</v>
      </c>
      <c r="Q734" t="s">
        <v>2387</v>
      </c>
      <c r="R734" t="str">
        <f>IF(IFERROR(VLOOKUP(A734,'Konton 2026'!$A$1:$B$1291,2,FALSE),"ja")="ja","ja","nej")</f>
        <v>nej</v>
      </c>
    </row>
    <row r="735" spans="1:18" hidden="1" x14ac:dyDescent="0.3">
      <c r="A735">
        <v>5390</v>
      </c>
      <c r="B735" t="s">
        <v>2474</v>
      </c>
      <c r="C735" t="s">
        <v>2475</v>
      </c>
      <c r="D735" t="s">
        <v>1328</v>
      </c>
      <c r="E735" t="s">
        <v>1337</v>
      </c>
      <c r="F735" t="s">
        <v>11</v>
      </c>
      <c r="G735" t="s">
        <v>1330</v>
      </c>
      <c r="H735" t="s">
        <v>1330</v>
      </c>
      <c r="I735" t="s">
        <v>1328</v>
      </c>
      <c r="N735" t="s">
        <v>2386</v>
      </c>
      <c r="O735" t="s">
        <v>2387</v>
      </c>
      <c r="P735" t="s">
        <v>2388</v>
      </c>
      <c r="Q735" t="s">
        <v>2387</v>
      </c>
      <c r="R735" t="str">
        <f>IF(IFERROR(VLOOKUP(A735,'Konton 2026'!$A$1:$B$1291,2,FALSE),"ja")="ja","ja","nej")</f>
        <v>nej</v>
      </c>
    </row>
    <row r="736" spans="1:18" hidden="1" x14ac:dyDescent="0.3">
      <c r="A736">
        <v>5400</v>
      </c>
      <c r="B736" t="s">
        <v>748</v>
      </c>
      <c r="C736" t="s">
        <v>2476</v>
      </c>
      <c r="D736" t="s">
        <v>1328</v>
      </c>
      <c r="E736" t="s">
        <v>1337</v>
      </c>
      <c r="F736" t="s">
        <v>11</v>
      </c>
      <c r="G736" t="s">
        <v>1330</v>
      </c>
      <c r="H736" t="s">
        <v>1330</v>
      </c>
      <c r="I736" t="s">
        <v>1328</v>
      </c>
      <c r="N736" t="s">
        <v>2386</v>
      </c>
      <c r="O736" t="s">
        <v>2387</v>
      </c>
      <c r="P736" t="s">
        <v>2388</v>
      </c>
      <c r="Q736" t="s">
        <v>2387</v>
      </c>
      <c r="R736" t="str">
        <f>IF(IFERROR(VLOOKUP(A736,'Konton 2026'!$A$1:$B$1291,2,FALSE),"ja")="ja","ja","nej")</f>
        <v>nej</v>
      </c>
    </row>
    <row r="737" spans="1:18" hidden="1" x14ac:dyDescent="0.3">
      <c r="A737">
        <v>5410</v>
      </c>
      <c r="B737" t="s">
        <v>750</v>
      </c>
      <c r="C737" t="s">
        <v>2477</v>
      </c>
      <c r="D737" t="s">
        <v>1337</v>
      </c>
      <c r="E737" t="s">
        <v>1337</v>
      </c>
      <c r="F737" t="s">
        <v>11</v>
      </c>
      <c r="G737" t="s">
        <v>1330</v>
      </c>
      <c r="H737" t="s">
        <v>1330</v>
      </c>
      <c r="I737" t="s">
        <v>1328</v>
      </c>
      <c r="J737" t="s">
        <v>2478</v>
      </c>
      <c r="N737" t="s">
        <v>2386</v>
      </c>
      <c r="O737" t="s">
        <v>2387</v>
      </c>
      <c r="P737" t="s">
        <v>2388</v>
      </c>
      <c r="Q737" t="s">
        <v>2387</v>
      </c>
      <c r="R737" t="str">
        <f>IF(IFERROR(VLOOKUP(A737,'Konton 2026'!$A$1:$B$1291,2,FALSE),"ja")="ja","ja","nej")</f>
        <v>nej</v>
      </c>
    </row>
    <row r="738" spans="1:18" hidden="1" x14ac:dyDescent="0.3">
      <c r="A738">
        <v>5411</v>
      </c>
      <c r="B738" t="s">
        <v>2479</v>
      </c>
      <c r="C738" t="s">
        <v>2480</v>
      </c>
      <c r="D738" t="s">
        <v>1328</v>
      </c>
      <c r="E738" t="s">
        <v>1337</v>
      </c>
      <c r="F738" t="s">
        <v>11</v>
      </c>
      <c r="G738" t="s">
        <v>1330</v>
      </c>
      <c r="H738" t="s">
        <v>1330</v>
      </c>
      <c r="I738" t="s">
        <v>1337</v>
      </c>
      <c r="N738" t="s">
        <v>2386</v>
      </c>
      <c r="O738" t="s">
        <v>2387</v>
      </c>
      <c r="P738" t="s">
        <v>2388</v>
      </c>
      <c r="Q738" t="s">
        <v>2387</v>
      </c>
      <c r="R738" t="str">
        <f>IF(IFERROR(VLOOKUP(A738,'Konton 2026'!$A$1:$B$1291,2,FALSE),"ja")="ja","ja","nej")</f>
        <v>nej</v>
      </c>
    </row>
    <row r="739" spans="1:18" hidden="1" x14ac:dyDescent="0.3">
      <c r="A739">
        <v>5412</v>
      </c>
      <c r="B739" t="s">
        <v>2481</v>
      </c>
      <c r="C739" t="s">
        <v>2482</v>
      </c>
      <c r="D739" t="s">
        <v>1328</v>
      </c>
      <c r="E739" t="s">
        <v>1337</v>
      </c>
      <c r="F739" t="s">
        <v>11</v>
      </c>
      <c r="G739" t="s">
        <v>1330</v>
      </c>
      <c r="H739" t="s">
        <v>1330</v>
      </c>
      <c r="I739" t="s">
        <v>1337</v>
      </c>
      <c r="N739" t="s">
        <v>2386</v>
      </c>
      <c r="O739" t="s">
        <v>2387</v>
      </c>
      <c r="P739" t="s">
        <v>2388</v>
      </c>
      <c r="Q739" t="s">
        <v>2387</v>
      </c>
      <c r="R739" t="str">
        <f>IF(IFERROR(VLOOKUP(A739,'Konton 2026'!$A$1:$B$1291,2,FALSE),"ja")="ja","ja","nej")</f>
        <v>nej</v>
      </c>
    </row>
    <row r="740" spans="1:18" hidden="1" x14ac:dyDescent="0.3">
      <c r="A740">
        <v>5420</v>
      </c>
      <c r="B740" t="s">
        <v>753</v>
      </c>
      <c r="C740" t="s">
        <v>2483</v>
      </c>
      <c r="D740" t="s">
        <v>1337</v>
      </c>
      <c r="E740" t="s">
        <v>1337</v>
      </c>
      <c r="F740" t="s">
        <v>11</v>
      </c>
      <c r="G740" t="s">
        <v>1330</v>
      </c>
      <c r="H740" t="s">
        <v>1330</v>
      </c>
      <c r="I740" t="s">
        <v>1328</v>
      </c>
      <c r="N740" t="s">
        <v>2386</v>
      </c>
      <c r="O740" t="s">
        <v>2387</v>
      </c>
      <c r="P740" t="s">
        <v>2388</v>
      </c>
      <c r="Q740" t="s">
        <v>2387</v>
      </c>
      <c r="R740" t="str">
        <f>IF(IFERROR(VLOOKUP(A740,'Konton 2026'!$A$1:$B$1291,2,FALSE),"ja")="ja","ja","nej")</f>
        <v>nej</v>
      </c>
    </row>
    <row r="741" spans="1:18" hidden="1" x14ac:dyDescent="0.3">
      <c r="A741">
        <v>5430</v>
      </c>
      <c r="B741" t="s">
        <v>754</v>
      </c>
      <c r="C741" t="s">
        <v>2484</v>
      </c>
      <c r="D741" t="s">
        <v>1328</v>
      </c>
      <c r="E741" t="s">
        <v>1337</v>
      </c>
      <c r="F741" t="s">
        <v>11</v>
      </c>
      <c r="G741" t="s">
        <v>1330</v>
      </c>
      <c r="H741" t="s">
        <v>1330</v>
      </c>
      <c r="I741" t="s">
        <v>1328</v>
      </c>
      <c r="N741" t="s">
        <v>2386</v>
      </c>
      <c r="O741" t="s">
        <v>2387</v>
      </c>
      <c r="P741" t="s">
        <v>2388</v>
      </c>
      <c r="Q741" t="s">
        <v>2387</v>
      </c>
      <c r="R741" t="str">
        <f>IF(IFERROR(VLOOKUP(A741,'Konton 2026'!$A$1:$B$1291,2,FALSE),"ja")="ja","ja","nej")</f>
        <v>nej</v>
      </c>
    </row>
    <row r="742" spans="1:18" hidden="1" x14ac:dyDescent="0.3">
      <c r="A742">
        <v>5440</v>
      </c>
      <c r="B742" t="s">
        <v>755</v>
      </c>
      <c r="C742" t="s">
        <v>2485</v>
      </c>
      <c r="D742" t="s">
        <v>1328</v>
      </c>
      <c r="E742" t="s">
        <v>1337</v>
      </c>
      <c r="F742" t="s">
        <v>11</v>
      </c>
      <c r="G742" t="s">
        <v>1330</v>
      </c>
      <c r="H742" t="s">
        <v>1330</v>
      </c>
      <c r="I742" t="s">
        <v>1328</v>
      </c>
      <c r="N742" t="s">
        <v>2386</v>
      </c>
      <c r="O742" t="s">
        <v>2387</v>
      </c>
      <c r="P742" t="s">
        <v>2388</v>
      </c>
      <c r="Q742" t="s">
        <v>2387</v>
      </c>
      <c r="R742" t="str">
        <f>IF(IFERROR(VLOOKUP(A742,'Konton 2026'!$A$1:$B$1291,2,FALSE),"ja")="ja","ja","nej")</f>
        <v>nej</v>
      </c>
    </row>
    <row r="743" spans="1:18" hidden="1" x14ac:dyDescent="0.3">
      <c r="A743">
        <v>5460</v>
      </c>
      <c r="B743" t="s">
        <v>756</v>
      </c>
      <c r="C743" t="s">
        <v>2486</v>
      </c>
      <c r="D743" t="s">
        <v>1337</v>
      </c>
      <c r="E743" t="s">
        <v>1337</v>
      </c>
      <c r="F743" t="s">
        <v>11</v>
      </c>
      <c r="G743" t="s">
        <v>1330</v>
      </c>
      <c r="H743" t="s">
        <v>1330</v>
      </c>
      <c r="I743" t="s">
        <v>1328</v>
      </c>
      <c r="N743" t="s">
        <v>2386</v>
      </c>
      <c r="O743" t="s">
        <v>2387</v>
      </c>
      <c r="P743" t="s">
        <v>2388</v>
      </c>
      <c r="Q743" t="s">
        <v>2387</v>
      </c>
      <c r="R743" t="str">
        <f>IF(IFERROR(VLOOKUP(A743,'Konton 2026'!$A$1:$B$1291,2,FALSE),"ja")="ja","ja","nej")</f>
        <v>nej</v>
      </c>
    </row>
    <row r="744" spans="1:18" hidden="1" x14ac:dyDescent="0.3">
      <c r="A744">
        <v>5480</v>
      </c>
      <c r="B744" t="s">
        <v>757</v>
      </c>
      <c r="C744" t="s">
        <v>2487</v>
      </c>
      <c r="D744" t="s">
        <v>1328</v>
      </c>
      <c r="E744" t="s">
        <v>1337</v>
      </c>
      <c r="F744" t="s">
        <v>11</v>
      </c>
      <c r="G744" t="s">
        <v>1330</v>
      </c>
      <c r="H744" t="s">
        <v>1330</v>
      </c>
      <c r="I744" t="s">
        <v>1328</v>
      </c>
      <c r="K744" t="s">
        <v>2488</v>
      </c>
      <c r="N744" t="s">
        <v>2386</v>
      </c>
      <c r="O744" t="s">
        <v>2387</v>
      </c>
      <c r="P744" t="s">
        <v>2388</v>
      </c>
      <c r="Q744" t="s">
        <v>2387</v>
      </c>
      <c r="R744" t="str">
        <f>IF(IFERROR(VLOOKUP(A744,'Konton 2026'!$A$1:$B$1291,2,FALSE),"ja")="ja","ja","nej")</f>
        <v>nej</v>
      </c>
    </row>
    <row r="745" spans="1:18" x14ac:dyDescent="0.3">
      <c r="A745">
        <v>5490</v>
      </c>
      <c r="B745" t="s">
        <v>2489</v>
      </c>
      <c r="C745" t="s">
        <v>2490</v>
      </c>
      <c r="D745" t="s">
        <v>1328</v>
      </c>
      <c r="E745" t="s">
        <v>1337</v>
      </c>
      <c r="F745" t="s">
        <v>11</v>
      </c>
      <c r="G745" t="s">
        <v>1330</v>
      </c>
      <c r="H745" t="s">
        <v>1330</v>
      </c>
      <c r="I745" t="s">
        <v>1328</v>
      </c>
      <c r="J745" t="s">
        <v>2491</v>
      </c>
      <c r="N745" t="s">
        <v>2386</v>
      </c>
      <c r="O745" t="s">
        <v>2387</v>
      </c>
      <c r="P745" t="s">
        <v>2388</v>
      </c>
      <c r="Q745" t="s">
        <v>2387</v>
      </c>
      <c r="R745" t="str">
        <f>IF(IFERROR(VLOOKUP(A745,'Konton 2026'!$A$1:$B$1291,2,FALSE),"ja")="ja","ja","nej")</f>
        <v>ja</v>
      </c>
    </row>
    <row r="746" spans="1:18" x14ac:dyDescent="0.3">
      <c r="A746">
        <v>5491</v>
      </c>
      <c r="B746" t="s">
        <v>2492</v>
      </c>
      <c r="C746" t="s">
        <v>2493</v>
      </c>
      <c r="D746" t="s">
        <v>1328</v>
      </c>
      <c r="E746" t="s">
        <v>1337</v>
      </c>
      <c r="F746" t="s">
        <v>11</v>
      </c>
      <c r="G746" t="s">
        <v>1330</v>
      </c>
      <c r="H746" t="s">
        <v>1330</v>
      </c>
      <c r="I746" t="s">
        <v>1337</v>
      </c>
      <c r="N746" t="s">
        <v>2386</v>
      </c>
      <c r="O746" t="s">
        <v>2387</v>
      </c>
      <c r="P746" t="s">
        <v>2388</v>
      </c>
      <c r="Q746" t="s">
        <v>2387</v>
      </c>
      <c r="R746" t="str">
        <f>IF(IFERROR(VLOOKUP(A746,'Konton 2026'!$A$1:$B$1291,2,FALSE),"ja")="ja","ja","nej")</f>
        <v>ja</v>
      </c>
    </row>
    <row r="747" spans="1:18" x14ac:dyDescent="0.3">
      <c r="A747">
        <v>5492</v>
      </c>
      <c r="B747" t="s">
        <v>2494</v>
      </c>
      <c r="C747" t="s">
        <v>2495</v>
      </c>
      <c r="D747" t="s">
        <v>1328</v>
      </c>
      <c r="E747" t="s">
        <v>1337</v>
      </c>
      <c r="F747" t="s">
        <v>11</v>
      </c>
      <c r="G747" t="s">
        <v>1330</v>
      </c>
      <c r="H747" t="s">
        <v>1330</v>
      </c>
      <c r="I747" t="s">
        <v>1337</v>
      </c>
      <c r="N747" t="s">
        <v>2386</v>
      </c>
      <c r="O747" t="s">
        <v>2387</v>
      </c>
      <c r="P747" t="s">
        <v>2388</v>
      </c>
      <c r="Q747" t="s">
        <v>2387</v>
      </c>
      <c r="R747" t="str">
        <f>IF(IFERROR(VLOOKUP(A747,'Konton 2026'!$A$1:$B$1291,2,FALSE),"ja")="ja","ja","nej")</f>
        <v>ja</v>
      </c>
    </row>
    <row r="748" spans="1:18" x14ac:dyDescent="0.3">
      <c r="A748">
        <v>5493</v>
      </c>
      <c r="B748" t="s">
        <v>2496</v>
      </c>
      <c r="C748" t="s">
        <v>2497</v>
      </c>
      <c r="D748" t="s">
        <v>1328</v>
      </c>
      <c r="E748" t="s">
        <v>1337</v>
      </c>
      <c r="F748" t="s">
        <v>11</v>
      </c>
      <c r="G748" t="s">
        <v>1330</v>
      </c>
      <c r="H748" t="s">
        <v>1330</v>
      </c>
      <c r="I748" t="s">
        <v>1337</v>
      </c>
      <c r="N748" t="s">
        <v>2386</v>
      </c>
      <c r="O748" t="s">
        <v>2387</v>
      </c>
      <c r="P748" t="s">
        <v>2388</v>
      </c>
      <c r="Q748" t="s">
        <v>2387</v>
      </c>
      <c r="R748" t="str">
        <f>IF(IFERROR(VLOOKUP(A748,'Konton 2026'!$A$1:$B$1291,2,FALSE),"ja")="ja","ja","nej")</f>
        <v>ja</v>
      </c>
    </row>
    <row r="749" spans="1:18" hidden="1" x14ac:dyDescent="0.3">
      <c r="A749">
        <v>5500</v>
      </c>
      <c r="B749" t="s">
        <v>758</v>
      </c>
      <c r="C749" t="s">
        <v>2498</v>
      </c>
      <c r="D749" t="s">
        <v>1337</v>
      </c>
      <c r="E749" t="s">
        <v>1337</v>
      </c>
      <c r="F749" t="s">
        <v>11</v>
      </c>
      <c r="G749" t="s">
        <v>1330</v>
      </c>
      <c r="H749" t="s">
        <v>1330</v>
      </c>
      <c r="I749" t="s">
        <v>1328</v>
      </c>
      <c r="N749" t="s">
        <v>2386</v>
      </c>
      <c r="O749" t="s">
        <v>2387</v>
      </c>
      <c r="P749" t="s">
        <v>2388</v>
      </c>
      <c r="Q749" t="s">
        <v>2387</v>
      </c>
      <c r="R749" t="str">
        <f>IF(IFERROR(VLOOKUP(A749,'Konton 2026'!$A$1:$B$1291,2,FALSE),"ja")="ja","ja","nej")</f>
        <v>nej</v>
      </c>
    </row>
    <row r="750" spans="1:18" hidden="1" x14ac:dyDescent="0.3">
      <c r="A750">
        <v>5510</v>
      </c>
      <c r="B750" t="s">
        <v>760</v>
      </c>
      <c r="C750" t="s">
        <v>2499</v>
      </c>
      <c r="D750" t="s">
        <v>1328</v>
      </c>
      <c r="E750" t="s">
        <v>1337</v>
      </c>
      <c r="F750" t="s">
        <v>11</v>
      </c>
      <c r="G750" t="s">
        <v>1330</v>
      </c>
      <c r="H750" t="s">
        <v>1330</v>
      </c>
      <c r="I750" t="s">
        <v>1328</v>
      </c>
      <c r="N750" t="s">
        <v>2386</v>
      </c>
      <c r="O750" t="s">
        <v>2387</v>
      </c>
      <c r="P750" t="s">
        <v>2388</v>
      </c>
      <c r="Q750" t="s">
        <v>2387</v>
      </c>
      <c r="R750" t="str">
        <f>IF(IFERROR(VLOOKUP(A750,'Konton 2026'!$A$1:$B$1291,2,FALSE),"ja")="ja","ja","nej")</f>
        <v>nej</v>
      </c>
    </row>
    <row r="751" spans="1:18" hidden="1" x14ac:dyDescent="0.3">
      <c r="A751">
        <v>5520</v>
      </c>
      <c r="B751" t="s">
        <v>761</v>
      </c>
      <c r="C751" t="s">
        <v>2500</v>
      </c>
      <c r="D751" t="s">
        <v>1328</v>
      </c>
      <c r="E751" t="s">
        <v>1337</v>
      </c>
      <c r="F751" t="s">
        <v>11</v>
      </c>
      <c r="G751" t="s">
        <v>1330</v>
      </c>
      <c r="H751" t="s">
        <v>1330</v>
      </c>
      <c r="I751" t="s">
        <v>1328</v>
      </c>
      <c r="N751" t="s">
        <v>2386</v>
      </c>
      <c r="O751" t="s">
        <v>2387</v>
      </c>
      <c r="P751" t="s">
        <v>2388</v>
      </c>
      <c r="Q751" t="s">
        <v>2387</v>
      </c>
      <c r="R751" t="str">
        <f>IF(IFERROR(VLOOKUP(A751,'Konton 2026'!$A$1:$B$1291,2,FALSE),"ja")="ja","ja","nej")</f>
        <v>nej</v>
      </c>
    </row>
    <row r="752" spans="1:18" hidden="1" x14ac:dyDescent="0.3">
      <c r="A752">
        <v>5530</v>
      </c>
      <c r="B752" t="s">
        <v>2501</v>
      </c>
      <c r="C752" t="s">
        <v>2502</v>
      </c>
      <c r="D752" t="s">
        <v>1328</v>
      </c>
      <c r="E752" t="s">
        <v>1337</v>
      </c>
      <c r="F752" t="s">
        <v>11</v>
      </c>
      <c r="G752" t="s">
        <v>1330</v>
      </c>
      <c r="H752" t="s">
        <v>1330</v>
      </c>
      <c r="I752" t="s">
        <v>1328</v>
      </c>
      <c r="N752" t="s">
        <v>2386</v>
      </c>
      <c r="O752" t="s">
        <v>2387</v>
      </c>
      <c r="P752" t="s">
        <v>2388</v>
      </c>
      <c r="Q752" t="s">
        <v>2387</v>
      </c>
      <c r="R752" t="str">
        <f>IF(IFERROR(VLOOKUP(A752,'Konton 2026'!$A$1:$B$1291,2,FALSE),"ja")="ja","ja","nej")</f>
        <v>nej</v>
      </c>
    </row>
    <row r="753" spans="1:18" hidden="1" x14ac:dyDescent="0.3">
      <c r="A753">
        <v>5550</v>
      </c>
      <c r="B753" t="s">
        <v>763</v>
      </c>
      <c r="C753" t="s">
        <v>2503</v>
      </c>
      <c r="D753" t="s">
        <v>1328</v>
      </c>
      <c r="E753" t="s">
        <v>1337</v>
      </c>
      <c r="F753" t="s">
        <v>11</v>
      </c>
      <c r="G753" t="s">
        <v>1330</v>
      </c>
      <c r="H753" t="s">
        <v>1330</v>
      </c>
      <c r="I753" t="s">
        <v>1328</v>
      </c>
      <c r="N753" t="s">
        <v>2386</v>
      </c>
      <c r="O753" t="s">
        <v>2387</v>
      </c>
      <c r="P753" t="s">
        <v>2388</v>
      </c>
      <c r="Q753" t="s">
        <v>2387</v>
      </c>
      <c r="R753" t="str">
        <f>IF(IFERROR(VLOOKUP(A753,'Konton 2026'!$A$1:$B$1291,2,FALSE),"ja")="ja","ja","nej")</f>
        <v>nej</v>
      </c>
    </row>
    <row r="754" spans="1:18" hidden="1" x14ac:dyDescent="0.3">
      <c r="A754">
        <v>5580</v>
      </c>
      <c r="B754" t="s">
        <v>764</v>
      </c>
      <c r="C754" t="s">
        <v>2504</v>
      </c>
      <c r="D754" t="s">
        <v>1328</v>
      </c>
      <c r="E754" t="s">
        <v>1337</v>
      </c>
      <c r="F754" t="s">
        <v>11</v>
      </c>
      <c r="G754" t="s">
        <v>1330</v>
      </c>
      <c r="H754" t="s">
        <v>1330</v>
      </c>
      <c r="I754" t="s">
        <v>1328</v>
      </c>
      <c r="N754" t="s">
        <v>2386</v>
      </c>
      <c r="O754" t="s">
        <v>2387</v>
      </c>
      <c r="P754" t="s">
        <v>2388</v>
      </c>
      <c r="Q754" t="s">
        <v>2387</v>
      </c>
      <c r="R754" t="str">
        <f>IF(IFERROR(VLOOKUP(A754,'Konton 2026'!$A$1:$B$1291,2,FALSE),"ja")="ja","ja","nej")</f>
        <v>nej</v>
      </c>
    </row>
    <row r="755" spans="1:18" hidden="1" x14ac:dyDescent="0.3">
      <c r="A755">
        <v>5590</v>
      </c>
      <c r="B755" t="s">
        <v>765</v>
      </c>
      <c r="C755" t="s">
        <v>2505</v>
      </c>
      <c r="D755" t="s">
        <v>1328</v>
      </c>
      <c r="E755" t="s">
        <v>1337</v>
      </c>
      <c r="F755" t="s">
        <v>11</v>
      </c>
      <c r="G755" t="s">
        <v>1330</v>
      </c>
      <c r="H755" t="s">
        <v>1330</v>
      </c>
      <c r="I755" t="s">
        <v>1328</v>
      </c>
      <c r="N755" t="s">
        <v>2386</v>
      </c>
      <c r="O755" t="s">
        <v>2387</v>
      </c>
      <c r="P755" t="s">
        <v>2388</v>
      </c>
      <c r="Q755" t="s">
        <v>2387</v>
      </c>
      <c r="R755" t="str">
        <f>IF(IFERROR(VLOOKUP(A755,'Konton 2026'!$A$1:$B$1291,2,FALSE),"ja")="ja","ja","nej")</f>
        <v>nej</v>
      </c>
    </row>
    <row r="756" spans="1:18" hidden="1" x14ac:dyDescent="0.3">
      <c r="A756">
        <v>5600</v>
      </c>
      <c r="B756" t="s">
        <v>766</v>
      </c>
      <c r="C756" t="s">
        <v>2506</v>
      </c>
      <c r="D756" t="s">
        <v>1337</v>
      </c>
      <c r="E756" t="s">
        <v>1337</v>
      </c>
      <c r="F756" t="s">
        <v>11</v>
      </c>
      <c r="G756" t="s">
        <v>1330</v>
      </c>
      <c r="H756" t="s">
        <v>1330</v>
      </c>
      <c r="I756" t="s">
        <v>1328</v>
      </c>
      <c r="N756" t="s">
        <v>2386</v>
      </c>
      <c r="O756" t="s">
        <v>2387</v>
      </c>
      <c r="P756" t="s">
        <v>2388</v>
      </c>
      <c r="Q756" t="s">
        <v>2387</v>
      </c>
      <c r="R756" t="str">
        <f>IF(IFERROR(VLOOKUP(A756,'Konton 2026'!$A$1:$B$1291,2,FALSE),"ja")="ja","ja","nej")</f>
        <v>nej</v>
      </c>
    </row>
    <row r="757" spans="1:18" hidden="1" x14ac:dyDescent="0.3">
      <c r="A757">
        <v>5610</v>
      </c>
      <c r="B757" t="s">
        <v>2507</v>
      </c>
      <c r="C757" t="s">
        <v>2508</v>
      </c>
      <c r="D757" t="s">
        <v>1328</v>
      </c>
      <c r="E757" t="s">
        <v>1337</v>
      </c>
      <c r="F757" t="s">
        <v>11</v>
      </c>
      <c r="G757" t="s">
        <v>1330</v>
      </c>
      <c r="H757" t="s">
        <v>1330</v>
      </c>
      <c r="I757" t="s">
        <v>1328</v>
      </c>
      <c r="J757" t="s">
        <v>2509</v>
      </c>
      <c r="K757" t="s">
        <v>2510</v>
      </c>
      <c r="N757" t="s">
        <v>2386</v>
      </c>
      <c r="O757" t="s">
        <v>2387</v>
      </c>
      <c r="P757" t="s">
        <v>2388</v>
      </c>
      <c r="Q757" t="s">
        <v>2387</v>
      </c>
      <c r="R757" t="str">
        <f>IF(IFERROR(VLOOKUP(A757,'Konton 2026'!$A$1:$B$1291,2,FALSE),"ja")="ja","ja","nej")</f>
        <v>nej</v>
      </c>
    </row>
    <row r="758" spans="1:18" hidden="1" x14ac:dyDescent="0.3">
      <c r="A758">
        <v>5611</v>
      </c>
      <c r="B758" t="s">
        <v>2511</v>
      </c>
      <c r="C758" t="s">
        <v>2512</v>
      </c>
      <c r="D758" t="s">
        <v>1337</v>
      </c>
      <c r="E758" t="s">
        <v>1337</v>
      </c>
      <c r="F758" t="s">
        <v>11</v>
      </c>
      <c r="G758" t="s">
        <v>1330</v>
      </c>
      <c r="H758" t="s">
        <v>1330</v>
      </c>
      <c r="I758" t="s">
        <v>1337</v>
      </c>
      <c r="N758" t="s">
        <v>2386</v>
      </c>
      <c r="O758" t="s">
        <v>2387</v>
      </c>
      <c r="P758" t="s">
        <v>2388</v>
      </c>
      <c r="Q758" t="s">
        <v>2387</v>
      </c>
      <c r="R758" t="str">
        <f>IF(IFERROR(VLOOKUP(A758,'Konton 2026'!$A$1:$B$1291,2,FALSE),"ja")="ja","ja","nej")</f>
        <v>nej</v>
      </c>
    </row>
    <row r="759" spans="1:18" hidden="1" x14ac:dyDescent="0.3">
      <c r="A759">
        <v>5612</v>
      </c>
      <c r="B759" t="s">
        <v>2513</v>
      </c>
      <c r="C759" t="s">
        <v>2514</v>
      </c>
      <c r="D759" t="s">
        <v>1337</v>
      </c>
      <c r="E759" t="s">
        <v>1337</v>
      </c>
      <c r="F759" t="s">
        <v>11</v>
      </c>
      <c r="G759" t="s">
        <v>1330</v>
      </c>
      <c r="H759" t="s">
        <v>1330</v>
      </c>
      <c r="I759" t="s">
        <v>1337</v>
      </c>
      <c r="N759" t="s">
        <v>2386</v>
      </c>
      <c r="O759" t="s">
        <v>2387</v>
      </c>
      <c r="P759" t="s">
        <v>2388</v>
      </c>
      <c r="Q759" t="s">
        <v>2387</v>
      </c>
      <c r="R759" t="str">
        <f>IF(IFERROR(VLOOKUP(A759,'Konton 2026'!$A$1:$B$1291,2,FALSE),"ja")="ja","ja","nej")</f>
        <v>nej</v>
      </c>
    </row>
    <row r="760" spans="1:18" hidden="1" x14ac:dyDescent="0.3">
      <c r="A760">
        <v>5613</v>
      </c>
      <c r="B760" t="s">
        <v>2515</v>
      </c>
      <c r="C760" t="s">
        <v>2516</v>
      </c>
      <c r="D760" t="s">
        <v>1337</v>
      </c>
      <c r="E760" t="s">
        <v>1337</v>
      </c>
      <c r="F760" t="s">
        <v>11</v>
      </c>
      <c r="G760" t="s">
        <v>1330</v>
      </c>
      <c r="H760" t="s">
        <v>1330</v>
      </c>
      <c r="I760" t="s">
        <v>1337</v>
      </c>
      <c r="N760" t="s">
        <v>2386</v>
      </c>
      <c r="O760" t="s">
        <v>2387</v>
      </c>
      <c r="P760" t="s">
        <v>2388</v>
      </c>
      <c r="Q760" t="s">
        <v>2387</v>
      </c>
      <c r="R760" t="str">
        <f>IF(IFERROR(VLOOKUP(A760,'Konton 2026'!$A$1:$B$1291,2,FALSE),"ja")="ja","ja","nej")</f>
        <v>nej</v>
      </c>
    </row>
    <row r="761" spans="1:18" hidden="1" x14ac:dyDescent="0.3">
      <c r="A761">
        <v>5615</v>
      </c>
      <c r="B761" t="s">
        <v>2517</v>
      </c>
      <c r="C761" t="s">
        <v>2518</v>
      </c>
      <c r="D761" t="s">
        <v>1337</v>
      </c>
      <c r="E761" t="s">
        <v>1337</v>
      </c>
      <c r="F761" t="s">
        <v>11</v>
      </c>
      <c r="G761" t="s">
        <v>1330</v>
      </c>
      <c r="H761" t="s">
        <v>1330</v>
      </c>
      <c r="I761" t="s">
        <v>1337</v>
      </c>
      <c r="N761" t="s">
        <v>2386</v>
      </c>
      <c r="O761" t="s">
        <v>2387</v>
      </c>
      <c r="P761" t="s">
        <v>2388</v>
      </c>
      <c r="Q761" t="s">
        <v>2387</v>
      </c>
      <c r="R761" t="str">
        <f>IF(IFERROR(VLOOKUP(A761,'Konton 2026'!$A$1:$B$1291,2,FALSE),"ja")="ja","ja","nej")</f>
        <v>nej</v>
      </c>
    </row>
    <row r="762" spans="1:18" hidden="1" x14ac:dyDescent="0.3">
      <c r="A762">
        <v>5616</v>
      </c>
      <c r="B762" t="s">
        <v>2519</v>
      </c>
      <c r="C762" t="s">
        <v>2520</v>
      </c>
      <c r="D762" t="s">
        <v>1328</v>
      </c>
      <c r="E762" t="s">
        <v>1337</v>
      </c>
      <c r="F762" t="s">
        <v>11</v>
      </c>
      <c r="G762" t="s">
        <v>1330</v>
      </c>
      <c r="H762" t="s">
        <v>1330</v>
      </c>
      <c r="I762" t="s">
        <v>1337</v>
      </c>
      <c r="N762" t="s">
        <v>2386</v>
      </c>
      <c r="O762" t="s">
        <v>2387</v>
      </c>
      <c r="P762" t="s">
        <v>2388</v>
      </c>
      <c r="Q762" t="s">
        <v>2387</v>
      </c>
      <c r="R762" t="str">
        <f>IF(IFERROR(VLOOKUP(A762,'Konton 2026'!$A$1:$B$1291,2,FALSE),"ja")="ja","ja","nej")</f>
        <v>nej</v>
      </c>
    </row>
    <row r="763" spans="1:18" hidden="1" x14ac:dyDescent="0.3">
      <c r="A763">
        <v>5619</v>
      </c>
      <c r="B763" t="s">
        <v>2521</v>
      </c>
      <c r="C763" t="s">
        <v>2522</v>
      </c>
      <c r="D763" t="s">
        <v>1328</v>
      </c>
      <c r="E763" t="s">
        <v>1337</v>
      </c>
      <c r="F763" t="s">
        <v>11</v>
      </c>
      <c r="G763" t="s">
        <v>1330</v>
      </c>
      <c r="H763" t="s">
        <v>1330</v>
      </c>
      <c r="I763" t="s">
        <v>1337</v>
      </c>
      <c r="N763" t="s">
        <v>2386</v>
      </c>
      <c r="O763" t="s">
        <v>2387</v>
      </c>
      <c r="P763" t="s">
        <v>2388</v>
      </c>
      <c r="Q763" t="s">
        <v>2387</v>
      </c>
      <c r="R763" t="str">
        <f>IF(IFERROR(VLOOKUP(A763,'Konton 2026'!$A$1:$B$1291,2,FALSE),"ja")="ja","ja","nej")</f>
        <v>nej</v>
      </c>
    </row>
    <row r="764" spans="1:18" hidden="1" x14ac:dyDescent="0.3">
      <c r="A764">
        <v>5620</v>
      </c>
      <c r="B764" t="s">
        <v>2523</v>
      </c>
      <c r="C764" t="s">
        <v>2524</v>
      </c>
      <c r="D764" t="s">
        <v>1328</v>
      </c>
      <c r="E764" t="s">
        <v>1337</v>
      </c>
      <c r="F764" t="s">
        <v>11</v>
      </c>
      <c r="G764" t="s">
        <v>1330</v>
      </c>
      <c r="H764" t="s">
        <v>1330</v>
      </c>
      <c r="I764" t="s">
        <v>1328</v>
      </c>
      <c r="K764" t="s">
        <v>2525</v>
      </c>
      <c r="N764" t="s">
        <v>2386</v>
      </c>
      <c r="O764" t="s">
        <v>2387</v>
      </c>
      <c r="P764" t="s">
        <v>2388</v>
      </c>
      <c r="Q764" t="s">
        <v>2387</v>
      </c>
      <c r="R764" t="str">
        <f>IF(IFERROR(VLOOKUP(A764,'Konton 2026'!$A$1:$B$1291,2,FALSE),"ja")="ja","ja","nej")</f>
        <v>nej</v>
      </c>
    </row>
    <row r="765" spans="1:18" hidden="1" x14ac:dyDescent="0.3">
      <c r="A765">
        <v>5630</v>
      </c>
      <c r="B765" t="s">
        <v>782</v>
      </c>
      <c r="C765" t="s">
        <v>2526</v>
      </c>
      <c r="D765" t="s">
        <v>1328</v>
      </c>
      <c r="E765" t="s">
        <v>1337</v>
      </c>
      <c r="F765" t="s">
        <v>11</v>
      </c>
      <c r="G765" t="s">
        <v>1330</v>
      </c>
      <c r="H765" t="s">
        <v>1330</v>
      </c>
      <c r="I765" t="s">
        <v>1328</v>
      </c>
      <c r="K765" t="s">
        <v>2525</v>
      </c>
      <c r="N765" t="s">
        <v>2386</v>
      </c>
      <c r="O765" t="s">
        <v>2387</v>
      </c>
      <c r="P765" t="s">
        <v>2388</v>
      </c>
      <c r="Q765" t="s">
        <v>2387</v>
      </c>
      <c r="R765" t="str">
        <f>IF(IFERROR(VLOOKUP(A765,'Konton 2026'!$A$1:$B$1291,2,FALSE),"ja")="ja","ja","nej")</f>
        <v>nej</v>
      </c>
    </row>
    <row r="766" spans="1:18" hidden="1" x14ac:dyDescent="0.3">
      <c r="A766">
        <v>5640</v>
      </c>
      <c r="B766" t="s">
        <v>788</v>
      </c>
      <c r="C766" t="s">
        <v>2527</v>
      </c>
      <c r="D766" t="s">
        <v>1328</v>
      </c>
      <c r="E766" t="s">
        <v>1337</v>
      </c>
      <c r="F766" t="s">
        <v>11</v>
      </c>
      <c r="G766" t="s">
        <v>1330</v>
      </c>
      <c r="H766" t="s">
        <v>1330</v>
      </c>
      <c r="I766" t="s">
        <v>1328</v>
      </c>
      <c r="K766" t="s">
        <v>2525</v>
      </c>
      <c r="N766" t="s">
        <v>2386</v>
      </c>
      <c r="O766" t="s">
        <v>2387</v>
      </c>
      <c r="P766" t="s">
        <v>2388</v>
      </c>
      <c r="Q766" t="s">
        <v>2387</v>
      </c>
      <c r="R766" t="str">
        <f>IF(IFERROR(VLOOKUP(A766,'Konton 2026'!$A$1:$B$1291,2,FALSE),"ja")="ja","ja","nej")</f>
        <v>nej</v>
      </c>
    </row>
    <row r="767" spans="1:18" hidden="1" x14ac:dyDescent="0.3">
      <c r="A767">
        <v>5650</v>
      </c>
      <c r="B767" t="s">
        <v>795</v>
      </c>
      <c r="C767" t="s">
        <v>2528</v>
      </c>
      <c r="D767" t="s">
        <v>1328</v>
      </c>
      <c r="E767" t="s">
        <v>1337</v>
      </c>
      <c r="F767" t="s">
        <v>11</v>
      </c>
      <c r="G767" t="s">
        <v>1330</v>
      </c>
      <c r="H767" t="s">
        <v>1330</v>
      </c>
      <c r="I767" t="s">
        <v>1328</v>
      </c>
      <c r="K767" t="s">
        <v>2525</v>
      </c>
      <c r="N767" t="s">
        <v>2386</v>
      </c>
      <c r="O767" t="s">
        <v>2387</v>
      </c>
      <c r="P767" t="s">
        <v>2388</v>
      </c>
      <c r="Q767" t="s">
        <v>2387</v>
      </c>
      <c r="R767" t="str">
        <f>IF(IFERROR(VLOOKUP(A767,'Konton 2026'!$A$1:$B$1291,2,FALSE),"ja")="ja","ja","nej")</f>
        <v>nej</v>
      </c>
    </row>
    <row r="768" spans="1:18" x14ac:dyDescent="0.3">
      <c r="A768">
        <v>5660</v>
      </c>
      <c r="B768" t="s">
        <v>2529</v>
      </c>
      <c r="C768" t="s">
        <v>2530</v>
      </c>
      <c r="D768" t="s">
        <v>1328</v>
      </c>
      <c r="E768" t="s">
        <v>1337</v>
      </c>
      <c r="F768" t="s">
        <v>11</v>
      </c>
      <c r="G768" t="s">
        <v>1330</v>
      </c>
      <c r="H768" t="s">
        <v>1330</v>
      </c>
      <c r="I768" t="s">
        <v>1328</v>
      </c>
      <c r="K768" t="s">
        <v>2525</v>
      </c>
      <c r="N768" t="s">
        <v>2386</v>
      </c>
      <c r="O768" t="s">
        <v>2387</v>
      </c>
      <c r="P768" t="s">
        <v>2388</v>
      </c>
      <c r="Q768" t="s">
        <v>2387</v>
      </c>
      <c r="R768" t="str">
        <f>IF(IFERROR(VLOOKUP(A768,'Konton 2026'!$A$1:$B$1291,2,FALSE),"ja")="ja","ja","nej")</f>
        <v>ja</v>
      </c>
    </row>
    <row r="769" spans="1:18" hidden="1" x14ac:dyDescent="0.3">
      <c r="A769">
        <v>5670</v>
      </c>
      <c r="B769" t="s">
        <v>2531</v>
      </c>
      <c r="C769" t="s">
        <v>2532</v>
      </c>
      <c r="D769" t="s">
        <v>1328</v>
      </c>
      <c r="E769" t="s">
        <v>1337</v>
      </c>
      <c r="F769" t="s">
        <v>11</v>
      </c>
      <c r="G769" t="s">
        <v>1330</v>
      </c>
      <c r="H769" t="s">
        <v>1330</v>
      </c>
      <c r="I769" t="s">
        <v>1328</v>
      </c>
      <c r="K769" t="s">
        <v>2525</v>
      </c>
      <c r="N769" t="s">
        <v>2386</v>
      </c>
      <c r="O769" t="s">
        <v>2387</v>
      </c>
      <c r="P769" t="s">
        <v>2388</v>
      </c>
      <c r="Q769" t="s">
        <v>2387</v>
      </c>
      <c r="R769" t="str">
        <f>IF(IFERROR(VLOOKUP(A769,'Konton 2026'!$A$1:$B$1291,2,FALSE),"ja")="ja","ja","nej")</f>
        <v>nej</v>
      </c>
    </row>
    <row r="770" spans="1:18" hidden="1" x14ac:dyDescent="0.3">
      <c r="A770">
        <v>5690</v>
      </c>
      <c r="B770" t="s">
        <v>2533</v>
      </c>
      <c r="C770" t="s">
        <v>2534</v>
      </c>
      <c r="D770" t="s">
        <v>1328</v>
      </c>
      <c r="E770" t="s">
        <v>1337</v>
      </c>
      <c r="F770" t="s">
        <v>11</v>
      </c>
      <c r="G770" t="s">
        <v>1330</v>
      </c>
      <c r="H770" t="s">
        <v>1330</v>
      </c>
      <c r="I770" t="s">
        <v>1328</v>
      </c>
      <c r="K770" t="s">
        <v>2525</v>
      </c>
      <c r="N770" t="s">
        <v>2386</v>
      </c>
      <c r="O770" t="s">
        <v>2387</v>
      </c>
      <c r="P770" t="s">
        <v>2388</v>
      </c>
      <c r="Q770" t="s">
        <v>2387</v>
      </c>
      <c r="R770" t="str">
        <f>IF(IFERROR(VLOOKUP(A770,'Konton 2026'!$A$1:$B$1291,2,FALSE),"ja")="ja","ja","nej")</f>
        <v>nej</v>
      </c>
    </row>
    <row r="771" spans="1:18" hidden="1" x14ac:dyDescent="0.3">
      <c r="A771">
        <v>5700</v>
      </c>
      <c r="B771" t="s">
        <v>821</v>
      </c>
      <c r="C771" t="s">
        <v>2535</v>
      </c>
      <c r="D771" t="s">
        <v>1337</v>
      </c>
      <c r="E771" t="s">
        <v>1337</v>
      </c>
      <c r="F771" t="s">
        <v>11</v>
      </c>
      <c r="G771" t="s">
        <v>1330</v>
      </c>
      <c r="H771" t="s">
        <v>1330</v>
      </c>
      <c r="I771" t="s">
        <v>1328</v>
      </c>
      <c r="N771" t="s">
        <v>2386</v>
      </c>
      <c r="O771" t="s">
        <v>2387</v>
      </c>
      <c r="P771" t="s">
        <v>2388</v>
      </c>
      <c r="Q771" t="s">
        <v>2387</v>
      </c>
      <c r="R771" t="str">
        <f>IF(IFERROR(VLOOKUP(A771,'Konton 2026'!$A$1:$B$1291,2,FALSE),"ja")="ja","ja","nej")</f>
        <v>nej</v>
      </c>
    </row>
    <row r="772" spans="1:18" hidden="1" x14ac:dyDescent="0.3">
      <c r="A772">
        <v>5710</v>
      </c>
      <c r="B772" t="s">
        <v>2536</v>
      </c>
      <c r="C772" t="s">
        <v>2537</v>
      </c>
      <c r="D772" t="s">
        <v>1328</v>
      </c>
      <c r="E772" t="s">
        <v>1337</v>
      </c>
      <c r="F772" t="s">
        <v>11</v>
      </c>
      <c r="G772" t="s">
        <v>1330</v>
      </c>
      <c r="H772" t="s">
        <v>1330</v>
      </c>
      <c r="I772" t="s">
        <v>1328</v>
      </c>
      <c r="N772" t="s">
        <v>2386</v>
      </c>
      <c r="O772" t="s">
        <v>2387</v>
      </c>
      <c r="P772" t="s">
        <v>2388</v>
      </c>
      <c r="Q772" t="s">
        <v>2387</v>
      </c>
      <c r="R772" t="str">
        <f>IF(IFERROR(VLOOKUP(A772,'Konton 2026'!$A$1:$B$1291,2,FALSE),"ja")="ja","ja","nej")</f>
        <v>nej</v>
      </c>
    </row>
    <row r="773" spans="1:18" hidden="1" x14ac:dyDescent="0.3">
      <c r="A773">
        <v>5720</v>
      </c>
      <c r="B773" t="s">
        <v>826</v>
      </c>
      <c r="C773" t="s">
        <v>2538</v>
      </c>
      <c r="D773" t="s">
        <v>1328</v>
      </c>
      <c r="E773" t="s">
        <v>1337</v>
      </c>
      <c r="F773" t="s">
        <v>11</v>
      </c>
      <c r="G773" t="s">
        <v>1330</v>
      </c>
      <c r="H773" t="s">
        <v>1330</v>
      </c>
      <c r="I773" t="s">
        <v>1328</v>
      </c>
      <c r="N773" t="s">
        <v>2386</v>
      </c>
      <c r="O773" t="s">
        <v>2387</v>
      </c>
      <c r="P773" t="s">
        <v>2388</v>
      </c>
      <c r="Q773" t="s">
        <v>2387</v>
      </c>
      <c r="R773" t="str">
        <f>IF(IFERROR(VLOOKUP(A773,'Konton 2026'!$A$1:$B$1291,2,FALSE),"ja")="ja","ja","nej")</f>
        <v>nej</v>
      </c>
    </row>
    <row r="774" spans="1:18" hidden="1" x14ac:dyDescent="0.3">
      <c r="A774">
        <v>5730</v>
      </c>
      <c r="B774" t="s">
        <v>830</v>
      </c>
      <c r="C774" t="s">
        <v>2539</v>
      </c>
      <c r="D774" t="s">
        <v>1328</v>
      </c>
      <c r="E774" t="s">
        <v>1337</v>
      </c>
      <c r="F774" t="s">
        <v>11</v>
      </c>
      <c r="G774" t="s">
        <v>1330</v>
      </c>
      <c r="H774" t="s">
        <v>1330</v>
      </c>
      <c r="I774" t="s">
        <v>1328</v>
      </c>
      <c r="N774" t="s">
        <v>2386</v>
      </c>
      <c r="O774" t="s">
        <v>2387</v>
      </c>
      <c r="P774" t="s">
        <v>2388</v>
      </c>
      <c r="Q774" t="s">
        <v>2387</v>
      </c>
      <c r="R774" t="str">
        <f>IF(IFERROR(VLOOKUP(A774,'Konton 2026'!$A$1:$B$1291,2,FALSE),"ja")="ja","ja","nej")</f>
        <v>nej</v>
      </c>
    </row>
    <row r="775" spans="1:18" hidden="1" x14ac:dyDescent="0.3">
      <c r="A775">
        <v>5790</v>
      </c>
      <c r="B775" t="s">
        <v>831</v>
      </c>
      <c r="C775" t="s">
        <v>2540</v>
      </c>
      <c r="D775" t="s">
        <v>1328</v>
      </c>
      <c r="E775" t="s">
        <v>1337</v>
      </c>
      <c r="F775" t="s">
        <v>11</v>
      </c>
      <c r="G775" t="s">
        <v>1330</v>
      </c>
      <c r="H775" t="s">
        <v>1330</v>
      </c>
      <c r="I775" t="s">
        <v>1328</v>
      </c>
      <c r="N775" t="s">
        <v>2386</v>
      </c>
      <c r="O775" t="s">
        <v>2387</v>
      </c>
      <c r="P775" t="s">
        <v>2388</v>
      </c>
      <c r="Q775" t="s">
        <v>2387</v>
      </c>
      <c r="R775" t="str">
        <f>IF(IFERROR(VLOOKUP(A775,'Konton 2026'!$A$1:$B$1291,2,FALSE),"ja")="ja","ja","nej")</f>
        <v>nej</v>
      </c>
    </row>
    <row r="776" spans="1:18" hidden="1" x14ac:dyDescent="0.3">
      <c r="A776">
        <v>5800</v>
      </c>
      <c r="B776" t="s">
        <v>832</v>
      </c>
      <c r="C776" t="s">
        <v>2541</v>
      </c>
      <c r="D776" t="s">
        <v>1337</v>
      </c>
      <c r="E776" t="s">
        <v>1337</v>
      </c>
      <c r="F776" t="s">
        <v>11</v>
      </c>
      <c r="G776" t="s">
        <v>1330</v>
      </c>
      <c r="H776" t="s">
        <v>1330</v>
      </c>
      <c r="I776" t="s">
        <v>1328</v>
      </c>
      <c r="N776" t="s">
        <v>2386</v>
      </c>
      <c r="O776" t="s">
        <v>2387</v>
      </c>
      <c r="P776" t="s">
        <v>2388</v>
      </c>
      <c r="Q776" t="s">
        <v>2387</v>
      </c>
      <c r="R776" t="str">
        <f>IF(IFERROR(VLOOKUP(A776,'Konton 2026'!$A$1:$B$1291,2,FALSE),"ja")="ja","ja","nej")</f>
        <v>nej</v>
      </c>
    </row>
    <row r="777" spans="1:18" hidden="1" x14ac:dyDescent="0.3">
      <c r="A777">
        <v>5810</v>
      </c>
      <c r="B777" t="s">
        <v>834</v>
      </c>
      <c r="C777" t="s">
        <v>2542</v>
      </c>
      <c r="D777" t="s">
        <v>1337</v>
      </c>
      <c r="E777" t="s">
        <v>1337</v>
      </c>
      <c r="F777" t="s">
        <v>11</v>
      </c>
      <c r="G777" t="s">
        <v>1330</v>
      </c>
      <c r="H777" t="s">
        <v>1330</v>
      </c>
      <c r="I777" t="s">
        <v>1328</v>
      </c>
      <c r="L777" t="s">
        <v>2543</v>
      </c>
      <c r="N777" t="s">
        <v>2386</v>
      </c>
      <c r="O777" t="s">
        <v>2387</v>
      </c>
      <c r="P777" t="s">
        <v>2388</v>
      </c>
      <c r="Q777" t="s">
        <v>2387</v>
      </c>
      <c r="R777" t="str">
        <f>IF(IFERROR(VLOOKUP(A777,'Konton 2026'!$A$1:$B$1291,2,FALSE),"ja")="ja","ja","nej")</f>
        <v>nej</v>
      </c>
    </row>
    <row r="778" spans="1:18" hidden="1" x14ac:dyDescent="0.3">
      <c r="A778">
        <v>5820</v>
      </c>
      <c r="B778" t="s">
        <v>835</v>
      </c>
      <c r="C778" t="s">
        <v>2544</v>
      </c>
      <c r="D778" t="s">
        <v>1337</v>
      </c>
      <c r="E778" t="s">
        <v>1337</v>
      </c>
      <c r="F778" t="s">
        <v>11</v>
      </c>
      <c r="G778" t="s">
        <v>1330</v>
      </c>
      <c r="H778" t="s">
        <v>1330</v>
      </c>
      <c r="I778" t="s">
        <v>1328</v>
      </c>
      <c r="N778" t="s">
        <v>2386</v>
      </c>
      <c r="O778" t="s">
        <v>2387</v>
      </c>
      <c r="P778" t="s">
        <v>2388</v>
      </c>
      <c r="Q778" t="s">
        <v>2387</v>
      </c>
      <c r="R778" t="str">
        <f>IF(IFERROR(VLOOKUP(A778,'Konton 2026'!$A$1:$B$1291,2,FALSE),"ja")="ja","ja","nej")</f>
        <v>nej</v>
      </c>
    </row>
    <row r="779" spans="1:18" hidden="1" x14ac:dyDescent="0.3">
      <c r="A779">
        <v>5830</v>
      </c>
      <c r="B779" t="s">
        <v>836</v>
      </c>
      <c r="C779" t="s">
        <v>2545</v>
      </c>
      <c r="D779" t="s">
        <v>1328</v>
      </c>
      <c r="E779" t="s">
        <v>1337</v>
      </c>
      <c r="F779" t="s">
        <v>11</v>
      </c>
      <c r="G779" t="s">
        <v>1330</v>
      </c>
      <c r="H779" t="s">
        <v>1330</v>
      </c>
      <c r="I779" t="s">
        <v>1328</v>
      </c>
      <c r="J779" t="s">
        <v>2546</v>
      </c>
      <c r="N779" t="s">
        <v>2386</v>
      </c>
      <c r="O779" t="s">
        <v>2387</v>
      </c>
      <c r="P779" t="s">
        <v>2388</v>
      </c>
      <c r="Q779" t="s">
        <v>2387</v>
      </c>
      <c r="R779" t="str">
        <f>IF(IFERROR(VLOOKUP(A779,'Konton 2026'!$A$1:$B$1291,2,FALSE),"ja")="ja","ja","nej")</f>
        <v>nej</v>
      </c>
    </row>
    <row r="780" spans="1:18" hidden="1" x14ac:dyDescent="0.3">
      <c r="A780">
        <v>5831</v>
      </c>
      <c r="B780" t="s">
        <v>837</v>
      </c>
      <c r="C780" t="s">
        <v>2547</v>
      </c>
      <c r="D780" t="s">
        <v>1337</v>
      </c>
      <c r="E780" t="s">
        <v>1337</v>
      </c>
      <c r="F780" t="s">
        <v>11</v>
      </c>
      <c r="G780" t="s">
        <v>1330</v>
      </c>
      <c r="H780" t="s">
        <v>1330</v>
      </c>
      <c r="I780" t="s">
        <v>1337</v>
      </c>
      <c r="N780" t="s">
        <v>2386</v>
      </c>
      <c r="O780" t="s">
        <v>2387</v>
      </c>
      <c r="P780" t="s">
        <v>2388</v>
      </c>
      <c r="Q780" t="s">
        <v>2387</v>
      </c>
      <c r="R780" t="str">
        <f>IF(IFERROR(VLOOKUP(A780,'Konton 2026'!$A$1:$B$1291,2,FALSE),"ja")="ja","ja","nej")</f>
        <v>nej</v>
      </c>
    </row>
    <row r="781" spans="1:18" hidden="1" x14ac:dyDescent="0.3">
      <c r="A781">
        <v>5832</v>
      </c>
      <c r="B781" t="s">
        <v>838</v>
      </c>
      <c r="C781" t="s">
        <v>2548</v>
      </c>
      <c r="D781" t="s">
        <v>1337</v>
      </c>
      <c r="E781" t="s">
        <v>1337</v>
      </c>
      <c r="F781" t="s">
        <v>11</v>
      </c>
      <c r="G781" t="s">
        <v>1330</v>
      </c>
      <c r="H781" t="s">
        <v>1330</v>
      </c>
      <c r="I781" t="s">
        <v>1337</v>
      </c>
      <c r="N781" t="s">
        <v>2386</v>
      </c>
      <c r="O781" t="s">
        <v>2387</v>
      </c>
      <c r="P781" t="s">
        <v>2388</v>
      </c>
      <c r="Q781" t="s">
        <v>2387</v>
      </c>
      <c r="R781" t="str">
        <f>IF(IFERROR(VLOOKUP(A781,'Konton 2026'!$A$1:$B$1291,2,FALSE),"ja")="ja","ja","nej")</f>
        <v>nej</v>
      </c>
    </row>
    <row r="782" spans="1:18" hidden="1" x14ac:dyDescent="0.3">
      <c r="A782">
        <v>5890</v>
      </c>
      <c r="B782" t="s">
        <v>839</v>
      </c>
      <c r="C782" t="s">
        <v>2549</v>
      </c>
      <c r="D782" t="s">
        <v>1328</v>
      </c>
      <c r="E782" t="s">
        <v>1337</v>
      </c>
      <c r="F782" t="s">
        <v>11</v>
      </c>
      <c r="G782" t="s">
        <v>1330</v>
      </c>
      <c r="H782" t="s">
        <v>1330</v>
      </c>
      <c r="I782" t="s">
        <v>1328</v>
      </c>
      <c r="N782" t="s">
        <v>2386</v>
      </c>
      <c r="O782" t="s">
        <v>2387</v>
      </c>
      <c r="P782" t="s">
        <v>2388</v>
      </c>
      <c r="Q782" t="s">
        <v>2387</v>
      </c>
      <c r="R782" t="str">
        <f>IF(IFERROR(VLOOKUP(A782,'Konton 2026'!$A$1:$B$1291,2,FALSE),"ja")="ja","ja","nej")</f>
        <v>nej</v>
      </c>
    </row>
    <row r="783" spans="1:18" hidden="1" x14ac:dyDescent="0.3">
      <c r="A783">
        <v>5900</v>
      </c>
      <c r="B783" t="s">
        <v>840</v>
      </c>
      <c r="C783" t="s">
        <v>2550</v>
      </c>
      <c r="D783" t="s">
        <v>1337</v>
      </c>
      <c r="E783" t="s">
        <v>1337</v>
      </c>
      <c r="F783" t="s">
        <v>11</v>
      </c>
      <c r="G783" t="s">
        <v>1330</v>
      </c>
      <c r="H783" t="s">
        <v>1330</v>
      </c>
      <c r="I783" t="s">
        <v>1328</v>
      </c>
      <c r="N783" t="s">
        <v>2386</v>
      </c>
      <c r="O783" t="s">
        <v>2387</v>
      </c>
      <c r="P783" t="s">
        <v>2388</v>
      </c>
      <c r="Q783" t="s">
        <v>2387</v>
      </c>
      <c r="R783" t="str">
        <f>IF(IFERROR(VLOOKUP(A783,'Konton 2026'!$A$1:$B$1291,2,FALSE),"ja")="ja","ja","nej")</f>
        <v>nej</v>
      </c>
    </row>
    <row r="784" spans="1:18" hidden="1" x14ac:dyDescent="0.3">
      <c r="A784">
        <v>5910</v>
      </c>
      <c r="B784" t="s">
        <v>842</v>
      </c>
      <c r="C784" t="s">
        <v>2551</v>
      </c>
      <c r="D784" t="s">
        <v>1328</v>
      </c>
      <c r="E784" t="s">
        <v>1337</v>
      </c>
      <c r="F784" t="s">
        <v>11</v>
      </c>
      <c r="G784" t="s">
        <v>1330</v>
      </c>
      <c r="H784" t="s">
        <v>1330</v>
      </c>
      <c r="I784" t="s">
        <v>1328</v>
      </c>
      <c r="N784" t="s">
        <v>2386</v>
      </c>
      <c r="O784" t="s">
        <v>2387</v>
      </c>
      <c r="P784" t="s">
        <v>2388</v>
      </c>
      <c r="Q784" t="s">
        <v>2387</v>
      </c>
      <c r="R784" t="str">
        <f>IF(IFERROR(VLOOKUP(A784,'Konton 2026'!$A$1:$B$1291,2,FALSE),"ja")="ja","ja","nej")</f>
        <v>nej</v>
      </c>
    </row>
    <row r="785" spans="1:18" hidden="1" x14ac:dyDescent="0.3">
      <c r="A785">
        <v>5920</v>
      </c>
      <c r="B785" t="s">
        <v>843</v>
      </c>
      <c r="C785" t="s">
        <v>2552</v>
      </c>
      <c r="D785" t="s">
        <v>1328</v>
      </c>
      <c r="E785" t="s">
        <v>1337</v>
      </c>
      <c r="F785" t="s">
        <v>11</v>
      </c>
      <c r="G785" t="s">
        <v>1330</v>
      </c>
      <c r="H785" t="s">
        <v>1330</v>
      </c>
      <c r="I785" t="s">
        <v>1328</v>
      </c>
      <c r="N785" t="s">
        <v>2386</v>
      </c>
      <c r="O785" t="s">
        <v>2387</v>
      </c>
      <c r="P785" t="s">
        <v>2388</v>
      </c>
      <c r="Q785" t="s">
        <v>2387</v>
      </c>
      <c r="R785" t="str">
        <f>IF(IFERROR(VLOOKUP(A785,'Konton 2026'!$A$1:$B$1291,2,FALSE),"ja")="ja","ja","nej")</f>
        <v>nej</v>
      </c>
    </row>
    <row r="786" spans="1:18" hidden="1" x14ac:dyDescent="0.3">
      <c r="A786">
        <v>5930</v>
      </c>
      <c r="B786" t="s">
        <v>844</v>
      </c>
      <c r="C786" t="s">
        <v>2553</v>
      </c>
      <c r="D786" t="s">
        <v>1328</v>
      </c>
      <c r="E786" t="s">
        <v>1337</v>
      </c>
      <c r="F786" t="s">
        <v>11</v>
      </c>
      <c r="G786" t="s">
        <v>1330</v>
      </c>
      <c r="H786" t="s">
        <v>1330</v>
      </c>
      <c r="I786" t="s">
        <v>1328</v>
      </c>
      <c r="N786" t="s">
        <v>2386</v>
      </c>
      <c r="O786" t="s">
        <v>2387</v>
      </c>
      <c r="P786" t="s">
        <v>2388</v>
      </c>
      <c r="Q786" t="s">
        <v>2387</v>
      </c>
      <c r="R786" t="str">
        <f>IF(IFERROR(VLOOKUP(A786,'Konton 2026'!$A$1:$B$1291,2,FALSE),"ja")="ja","ja","nej")</f>
        <v>nej</v>
      </c>
    </row>
    <row r="787" spans="1:18" hidden="1" x14ac:dyDescent="0.3">
      <c r="A787">
        <v>5940</v>
      </c>
      <c r="B787" t="s">
        <v>845</v>
      </c>
      <c r="C787" t="s">
        <v>2554</v>
      </c>
      <c r="D787" t="s">
        <v>1328</v>
      </c>
      <c r="E787" t="s">
        <v>1337</v>
      </c>
      <c r="F787" t="s">
        <v>11</v>
      </c>
      <c r="G787" t="s">
        <v>1330</v>
      </c>
      <c r="H787" t="s">
        <v>1330</v>
      </c>
      <c r="I787" t="s">
        <v>1328</v>
      </c>
      <c r="N787" t="s">
        <v>2386</v>
      </c>
      <c r="O787" t="s">
        <v>2387</v>
      </c>
      <c r="P787" t="s">
        <v>2388</v>
      </c>
      <c r="Q787" t="s">
        <v>2387</v>
      </c>
      <c r="R787" t="str">
        <f>IF(IFERROR(VLOOKUP(A787,'Konton 2026'!$A$1:$B$1291,2,FALSE),"ja")="ja","ja","nej")</f>
        <v>nej</v>
      </c>
    </row>
    <row r="788" spans="1:18" hidden="1" x14ac:dyDescent="0.3">
      <c r="A788">
        <v>5950</v>
      </c>
      <c r="B788" t="s">
        <v>846</v>
      </c>
      <c r="C788" t="s">
        <v>2555</v>
      </c>
      <c r="D788" t="s">
        <v>1328</v>
      </c>
      <c r="E788" t="s">
        <v>1337</v>
      </c>
      <c r="F788" t="s">
        <v>11</v>
      </c>
      <c r="G788" t="s">
        <v>1330</v>
      </c>
      <c r="H788" t="s">
        <v>1330</v>
      </c>
      <c r="I788" t="s">
        <v>1328</v>
      </c>
      <c r="N788" t="s">
        <v>2386</v>
      </c>
      <c r="O788" t="s">
        <v>2387</v>
      </c>
      <c r="P788" t="s">
        <v>2388</v>
      </c>
      <c r="Q788" t="s">
        <v>2387</v>
      </c>
      <c r="R788" t="str">
        <f>IF(IFERROR(VLOOKUP(A788,'Konton 2026'!$A$1:$B$1291,2,FALSE),"ja")="ja","ja","nej")</f>
        <v>nej</v>
      </c>
    </row>
    <row r="789" spans="1:18" hidden="1" x14ac:dyDescent="0.3">
      <c r="A789">
        <v>5960</v>
      </c>
      <c r="B789" t="s">
        <v>847</v>
      </c>
      <c r="C789" t="s">
        <v>2556</v>
      </c>
      <c r="D789" t="s">
        <v>1328</v>
      </c>
      <c r="E789" t="s">
        <v>1337</v>
      </c>
      <c r="F789" t="s">
        <v>11</v>
      </c>
      <c r="G789" t="s">
        <v>1330</v>
      </c>
      <c r="H789" t="s">
        <v>1330</v>
      </c>
      <c r="I789" t="s">
        <v>1328</v>
      </c>
      <c r="N789" t="s">
        <v>2386</v>
      </c>
      <c r="O789" t="s">
        <v>2387</v>
      </c>
      <c r="P789" t="s">
        <v>2388</v>
      </c>
      <c r="Q789" t="s">
        <v>2387</v>
      </c>
      <c r="R789" t="str">
        <f>IF(IFERROR(VLOOKUP(A789,'Konton 2026'!$A$1:$B$1291,2,FALSE),"ja")="ja","ja","nej")</f>
        <v>nej</v>
      </c>
    </row>
    <row r="790" spans="1:18" hidden="1" x14ac:dyDescent="0.3">
      <c r="A790">
        <v>5970</v>
      </c>
      <c r="B790" t="s">
        <v>848</v>
      </c>
      <c r="C790" t="s">
        <v>2557</v>
      </c>
      <c r="D790" t="s">
        <v>1328</v>
      </c>
      <c r="E790" t="s">
        <v>1337</v>
      </c>
      <c r="F790" t="s">
        <v>11</v>
      </c>
      <c r="G790" t="s">
        <v>1330</v>
      </c>
      <c r="H790" t="s">
        <v>1330</v>
      </c>
      <c r="I790" t="s">
        <v>1328</v>
      </c>
      <c r="N790" t="s">
        <v>2386</v>
      </c>
      <c r="O790" t="s">
        <v>2387</v>
      </c>
      <c r="P790" t="s">
        <v>2388</v>
      </c>
      <c r="Q790" t="s">
        <v>2387</v>
      </c>
      <c r="R790" t="str">
        <f>IF(IFERROR(VLOOKUP(A790,'Konton 2026'!$A$1:$B$1291,2,FALSE),"ja")="ja","ja","nej")</f>
        <v>nej</v>
      </c>
    </row>
    <row r="791" spans="1:18" hidden="1" x14ac:dyDescent="0.3">
      <c r="A791">
        <v>5980</v>
      </c>
      <c r="B791" t="s">
        <v>2558</v>
      </c>
      <c r="C791" t="s">
        <v>2559</v>
      </c>
      <c r="D791" t="s">
        <v>1328</v>
      </c>
      <c r="E791" t="s">
        <v>1337</v>
      </c>
      <c r="F791" t="s">
        <v>11</v>
      </c>
      <c r="G791" t="s">
        <v>1330</v>
      </c>
      <c r="H791" t="s">
        <v>1330</v>
      </c>
      <c r="I791" t="s">
        <v>1328</v>
      </c>
      <c r="N791" t="s">
        <v>2386</v>
      </c>
      <c r="O791" t="s">
        <v>2387</v>
      </c>
      <c r="P791" t="s">
        <v>2388</v>
      </c>
      <c r="Q791" t="s">
        <v>2387</v>
      </c>
      <c r="R791" t="str">
        <f>IF(IFERROR(VLOOKUP(A791,'Konton 2026'!$A$1:$B$1291,2,FALSE),"ja")="ja","ja","nej")</f>
        <v>nej</v>
      </c>
    </row>
    <row r="792" spans="1:18" hidden="1" x14ac:dyDescent="0.3">
      <c r="A792">
        <v>5990</v>
      </c>
      <c r="B792" t="s">
        <v>852</v>
      </c>
      <c r="C792" t="s">
        <v>2560</v>
      </c>
      <c r="D792" t="s">
        <v>1328</v>
      </c>
      <c r="E792" t="s">
        <v>1337</v>
      </c>
      <c r="F792" t="s">
        <v>11</v>
      </c>
      <c r="G792" t="s">
        <v>1330</v>
      </c>
      <c r="H792" t="s">
        <v>1330</v>
      </c>
      <c r="I792" t="s">
        <v>1328</v>
      </c>
      <c r="N792" t="s">
        <v>2386</v>
      </c>
      <c r="O792" t="s">
        <v>2387</v>
      </c>
      <c r="P792" t="s">
        <v>2388</v>
      </c>
      <c r="Q792" t="s">
        <v>2387</v>
      </c>
      <c r="R792" t="str">
        <f>IF(IFERROR(VLOOKUP(A792,'Konton 2026'!$A$1:$B$1291,2,FALSE),"ja")="ja","ja","nej")</f>
        <v>nej</v>
      </c>
    </row>
    <row r="793" spans="1:18" hidden="1" x14ac:dyDescent="0.3">
      <c r="A793">
        <v>6000</v>
      </c>
      <c r="B793" t="s">
        <v>853</v>
      </c>
      <c r="C793" t="s">
        <v>2561</v>
      </c>
      <c r="D793" t="s">
        <v>1328</v>
      </c>
      <c r="E793" t="s">
        <v>1337</v>
      </c>
      <c r="F793" t="s">
        <v>11</v>
      </c>
      <c r="G793" t="s">
        <v>1330</v>
      </c>
      <c r="H793" t="s">
        <v>1330</v>
      </c>
      <c r="I793" t="s">
        <v>1328</v>
      </c>
      <c r="N793" t="s">
        <v>2386</v>
      </c>
      <c r="O793" t="s">
        <v>2387</v>
      </c>
      <c r="P793" t="s">
        <v>2388</v>
      </c>
      <c r="Q793" t="s">
        <v>2387</v>
      </c>
      <c r="R793" t="str">
        <f>IF(IFERROR(VLOOKUP(A793,'Konton 2026'!$A$1:$B$1291,2,FALSE),"ja")="ja","ja","nej")</f>
        <v>nej</v>
      </c>
    </row>
    <row r="794" spans="1:18" hidden="1" x14ac:dyDescent="0.3">
      <c r="A794">
        <v>6010</v>
      </c>
      <c r="B794" t="s">
        <v>855</v>
      </c>
      <c r="C794" t="s">
        <v>2562</v>
      </c>
      <c r="D794" t="s">
        <v>1328</v>
      </c>
      <c r="E794" t="s">
        <v>1337</v>
      </c>
      <c r="F794" t="s">
        <v>11</v>
      </c>
      <c r="G794" t="s">
        <v>1330</v>
      </c>
      <c r="H794" t="s">
        <v>1330</v>
      </c>
      <c r="I794" t="s">
        <v>1328</v>
      </c>
      <c r="N794" t="s">
        <v>2386</v>
      </c>
      <c r="O794" t="s">
        <v>2387</v>
      </c>
      <c r="P794" t="s">
        <v>2388</v>
      </c>
      <c r="Q794" t="s">
        <v>2387</v>
      </c>
      <c r="R794" t="str">
        <f>IF(IFERROR(VLOOKUP(A794,'Konton 2026'!$A$1:$B$1291,2,FALSE),"ja")="ja","ja","nej")</f>
        <v>nej</v>
      </c>
    </row>
    <row r="795" spans="1:18" hidden="1" x14ac:dyDescent="0.3">
      <c r="A795">
        <v>6020</v>
      </c>
      <c r="B795" t="s">
        <v>856</v>
      </c>
      <c r="C795" t="s">
        <v>2563</v>
      </c>
      <c r="D795" t="s">
        <v>1328</v>
      </c>
      <c r="E795" t="s">
        <v>1337</v>
      </c>
      <c r="F795" t="s">
        <v>11</v>
      </c>
      <c r="G795" t="s">
        <v>1330</v>
      </c>
      <c r="H795" t="s">
        <v>1330</v>
      </c>
      <c r="I795" t="s">
        <v>1328</v>
      </c>
      <c r="N795" t="s">
        <v>2386</v>
      </c>
      <c r="O795" t="s">
        <v>2387</v>
      </c>
      <c r="P795" t="s">
        <v>2388</v>
      </c>
      <c r="Q795" t="s">
        <v>2387</v>
      </c>
      <c r="R795" t="str">
        <f>IF(IFERROR(VLOOKUP(A795,'Konton 2026'!$A$1:$B$1291,2,FALSE),"ja")="ja","ja","nej")</f>
        <v>nej</v>
      </c>
    </row>
    <row r="796" spans="1:18" hidden="1" x14ac:dyDescent="0.3">
      <c r="A796">
        <v>6030</v>
      </c>
      <c r="B796" t="s">
        <v>857</v>
      </c>
      <c r="C796" t="s">
        <v>2564</v>
      </c>
      <c r="D796" t="s">
        <v>1328</v>
      </c>
      <c r="E796" t="s">
        <v>1337</v>
      </c>
      <c r="F796" t="s">
        <v>11</v>
      </c>
      <c r="G796" t="s">
        <v>1330</v>
      </c>
      <c r="H796" t="s">
        <v>1330</v>
      </c>
      <c r="I796" t="s">
        <v>1328</v>
      </c>
      <c r="N796" t="s">
        <v>2386</v>
      </c>
      <c r="O796" t="s">
        <v>2387</v>
      </c>
      <c r="P796" t="s">
        <v>2388</v>
      </c>
      <c r="Q796" t="s">
        <v>2387</v>
      </c>
      <c r="R796" t="str">
        <f>IF(IFERROR(VLOOKUP(A796,'Konton 2026'!$A$1:$B$1291,2,FALSE),"ja")="ja","ja","nej")</f>
        <v>nej</v>
      </c>
    </row>
    <row r="797" spans="1:18" hidden="1" x14ac:dyDescent="0.3">
      <c r="A797">
        <v>6040</v>
      </c>
      <c r="B797" t="s">
        <v>858</v>
      </c>
      <c r="C797" t="s">
        <v>2565</v>
      </c>
      <c r="D797" t="s">
        <v>1328</v>
      </c>
      <c r="E797" t="s">
        <v>1337</v>
      </c>
      <c r="F797" t="s">
        <v>11</v>
      </c>
      <c r="G797" t="s">
        <v>1330</v>
      </c>
      <c r="H797" t="s">
        <v>1330</v>
      </c>
      <c r="I797" t="s">
        <v>1328</v>
      </c>
      <c r="N797" t="s">
        <v>2386</v>
      </c>
      <c r="O797" t="s">
        <v>2387</v>
      </c>
      <c r="P797" t="s">
        <v>2388</v>
      </c>
      <c r="Q797" t="s">
        <v>2387</v>
      </c>
      <c r="R797" t="str">
        <f>IF(IFERROR(VLOOKUP(A797,'Konton 2026'!$A$1:$B$1291,2,FALSE),"ja")="ja","ja","nej")</f>
        <v>nej</v>
      </c>
    </row>
    <row r="798" spans="1:18" hidden="1" x14ac:dyDescent="0.3">
      <c r="A798">
        <v>6050</v>
      </c>
      <c r="B798" t="s">
        <v>859</v>
      </c>
      <c r="C798" t="s">
        <v>2566</v>
      </c>
      <c r="D798" t="s">
        <v>1328</v>
      </c>
      <c r="E798" t="s">
        <v>1337</v>
      </c>
      <c r="F798" t="s">
        <v>11</v>
      </c>
      <c r="G798" t="s">
        <v>1330</v>
      </c>
      <c r="H798" t="s">
        <v>1330</v>
      </c>
      <c r="I798" t="s">
        <v>1328</v>
      </c>
      <c r="J798" t="s">
        <v>2567</v>
      </c>
      <c r="K798" t="s">
        <v>2568</v>
      </c>
      <c r="N798" t="s">
        <v>2386</v>
      </c>
      <c r="O798" t="s">
        <v>2387</v>
      </c>
      <c r="P798" t="s">
        <v>2388</v>
      </c>
      <c r="Q798" t="s">
        <v>2387</v>
      </c>
      <c r="R798" t="str">
        <f>IF(IFERROR(VLOOKUP(A798,'Konton 2026'!$A$1:$B$1291,2,FALSE),"ja")="ja","ja","nej")</f>
        <v>nej</v>
      </c>
    </row>
    <row r="799" spans="1:18" hidden="1" x14ac:dyDescent="0.3">
      <c r="A799">
        <v>6055</v>
      </c>
      <c r="B799" t="s">
        <v>2569</v>
      </c>
      <c r="C799" t="s">
        <v>2570</v>
      </c>
      <c r="D799" t="s">
        <v>1328</v>
      </c>
      <c r="E799" t="s">
        <v>1337</v>
      </c>
      <c r="F799" t="s">
        <v>11</v>
      </c>
      <c r="G799" t="s">
        <v>1330</v>
      </c>
      <c r="H799" t="s">
        <v>1330</v>
      </c>
      <c r="I799" t="s">
        <v>1337</v>
      </c>
      <c r="N799" t="s">
        <v>2386</v>
      </c>
      <c r="O799" t="s">
        <v>2387</v>
      </c>
      <c r="P799" t="s">
        <v>2388</v>
      </c>
      <c r="Q799" t="s">
        <v>2387</v>
      </c>
      <c r="R799" t="str">
        <f>IF(IFERROR(VLOOKUP(A799,'Konton 2026'!$A$1:$B$1291,2,FALSE),"ja")="ja","ja","nej")</f>
        <v>nej</v>
      </c>
    </row>
    <row r="800" spans="1:18" hidden="1" x14ac:dyDescent="0.3">
      <c r="A800">
        <v>6060</v>
      </c>
      <c r="B800" t="s">
        <v>862</v>
      </c>
      <c r="C800" t="s">
        <v>2571</v>
      </c>
      <c r="D800" t="s">
        <v>1328</v>
      </c>
      <c r="E800" t="s">
        <v>1337</v>
      </c>
      <c r="F800" t="s">
        <v>11</v>
      </c>
      <c r="G800" t="s">
        <v>1330</v>
      </c>
      <c r="H800" t="s">
        <v>1330</v>
      </c>
      <c r="I800" t="s">
        <v>1328</v>
      </c>
      <c r="J800" t="s">
        <v>2572</v>
      </c>
      <c r="N800" t="s">
        <v>2386</v>
      </c>
      <c r="O800" t="s">
        <v>2387</v>
      </c>
      <c r="P800" t="s">
        <v>2388</v>
      </c>
      <c r="Q800" t="s">
        <v>2387</v>
      </c>
      <c r="R800" t="str">
        <f>IF(IFERROR(VLOOKUP(A800,'Konton 2026'!$A$1:$B$1291,2,FALSE),"ja")="ja","ja","nej")</f>
        <v>nej</v>
      </c>
    </row>
    <row r="801" spans="1:18" hidden="1" x14ac:dyDescent="0.3">
      <c r="A801">
        <v>6061</v>
      </c>
      <c r="B801" t="s">
        <v>863</v>
      </c>
      <c r="C801" t="s">
        <v>2573</v>
      </c>
      <c r="D801" t="s">
        <v>1328</v>
      </c>
      <c r="E801" t="s">
        <v>1337</v>
      </c>
      <c r="F801" t="s">
        <v>11</v>
      </c>
      <c r="G801" t="s">
        <v>1330</v>
      </c>
      <c r="H801" t="s">
        <v>1330</v>
      </c>
      <c r="I801" t="s">
        <v>1337</v>
      </c>
      <c r="N801" t="s">
        <v>2386</v>
      </c>
      <c r="O801" t="s">
        <v>2387</v>
      </c>
      <c r="P801" t="s">
        <v>2388</v>
      </c>
      <c r="Q801" t="s">
        <v>2387</v>
      </c>
      <c r="R801" t="str">
        <f>IF(IFERROR(VLOOKUP(A801,'Konton 2026'!$A$1:$B$1291,2,FALSE),"ja")="ja","ja","nej")</f>
        <v>nej</v>
      </c>
    </row>
    <row r="802" spans="1:18" hidden="1" x14ac:dyDescent="0.3">
      <c r="A802">
        <v>6062</v>
      </c>
      <c r="B802" t="s">
        <v>864</v>
      </c>
      <c r="C802" t="s">
        <v>2574</v>
      </c>
      <c r="D802" t="s">
        <v>1328</v>
      </c>
      <c r="E802" t="s">
        <v>1337</v>
      </c>
      <c r="F802" t="s">
        <v>11</v>
      </c>
      <c r="G802" t="s">
        <v>1330</v>
      </c>
      <c r="H802" t="s">
        <v>1330</v>
      </c>
      <c r="I802" t="s">
        <v>1337</v>
      </c>
      <c r="N802" t="s">
        <v>2386</v>
      </c>
      <c r="O802" t="s">
        <v>2387</v>
      </c>
      <c r="P802" t="s">
        <v>2388</v>
      </c>
      <c r="Q802" t="s">
        <v>2387</v>
      </c>
      <c r="R802" t="str">
        <f>IF(IFERROR(VLOOKUP(A802,'Konton 2026'!$A$1:$B$1291,2,FALSE),"ja")="ja","ja","nej")</f>
        <v>nej</v>
      </c>
    </row>
    <row r="803" spans="1:18" hidden="1" x14ac:dyDescent="0.3">
      <c r="A803">
        <v>6063</v>
      </c>
      <c r="B803" t="s">
        <v>865</v>
      </c>
      <c r="C803" t="s">
        <v>2575</v>
      </c>
      <c r="D803" t="s">
        <v>1328</v>
      </c>
      <c r="E803" t="s">
        <v>1337</v>
      </c>
      <c r="F803" t="s">
        <v>11</v>
      </c>
      <c r="G803" t="s">
        <v>1330</v>
      </c>
      <c r="H803" t="s">
        <v>1330</v>
      </c>
      <c r="I803" t="s">
        <v>1337</v>
      </c>
      <c r="N803" t="s">
        <v>2386</v>
      </c>
      <c r="O803" t="s">
        <v>2387</v>
      </c>
      <c r="P803" t="s">
        <v>2388</v>
      </c>
      <c r="Q803" t="s">
        <v>2387</v>
      </c>
      <c r="R803" t="str">
        <f>IF(IFERROR(VLOOKUP(A803,'Konton 2026'!$A$1:$B$1291,2,FALSE),"ja")="ja","ja","nej")</f>
        <v>nej</v>
      </c>
    </row>
    <row r="804" spans="1:18" hidden="1" x14ac:dyDescent="0.3">
      <c r="A804">
        <v>6064</v>
      </c>
      <c r="B804" t="s">
        <v>866</v>
      </c>
      <c r="C804" t="s">
        <v>2576</v>
      </c>
      <c r="D804" t="s">
        <v>1328</v>
      </c>
      <c r="E804" t="s">
        <v>1337</v>
      </c>
      <c r="F804" t="s">
        <v>11</v>
      </c>
      <c r="G804" t="s">
        <v>1330</v>
      </c>
      <c r="H804" t="s">
        <v>1330</v>
      </c>
      <c r="I804" t="s">
        <v>1337</v>
      </c>
      <c r="N804" t="s">
        <v>2386</v>
      </c>
      <c r="O804" t="s">
        <v>2387</v>
      </c>
      <c r="P804" t="s">
        <v>2388</v>
      </c>
      <c r="Q804" t="s">
        <v>2387</v>
      </c>
      <c r="R804" t="str">
        <f>IF(IFERROR(VLOOKUP(A804,'Konton 2026'!$A$1:$B$1291,2,FALSE),"ja")="ja","ja","nej")</f>
        <v>nej</v>
      </c>
    </row>
    <row r="805" spans="1:18" hidden="1" x14ac:dyDescent="0.3">
      <c r="A805">
        <v>6069</v>
      </c>
      <c r="B805" t="s">
        <v>867</v>
      </c>
      <c r="C805" t="s">
        <v>2577</v>
      </c>
      <c r="D805" t="s">
        <v>1328</v>
      </c>
      <c r="E805" t="s">
        <v>1337</v>
      </c>
      <c r="F805" t="s">
        <v>11</v>
      </c>
      <c r="G805" t="s">
        <v>1330</v>
      </c>
      <c r="H805" t="s">
        <v>1330</v>
      </c>
      <c r="I805" t="s">
        <v>1337</v>
      </c>
      <c r="N805" t="s">
        <v>2386</v>
      </c>
      <c r="O805" t="s">
        <v>2387</v>
      </c>
      <c r="P805" t="s">
        <v>2388</v>
      </c>
      <c r="Q805" t="s">
        <v>2387</v>
      </c>
      <c r="R805" t="str">
        <f>IF(IFERROR(VLOOKUP(A805,'Konton 2026'!$A$1:$B$1291,2,FALSE),"ja")="ja","ja","nej")</f>
        <v>nej</v>
      </c>
    </row>
    <row r="806" spans="1:18" hidden="1" x14ac:dyDescent="0.3">
      <c r="A806">
        <v>6070</v>
      </c>
      <c r="B806" t="s">
        <v>868</v>
      </c>
      <c r="C806" t="s">
        <v>2578</v>
      </c>
      <c r="D806" t="s">
        <v>1328</v>
      </c>
      <c r="E806" t="s">
        <v>1337</v>
      </c>
      <c r="F806" t="s">
        <v>11</v>
      </c>
      <c r="G806" t="s">
        <v>1330</v>
      </c>
      <c r="H806" t="s">
        <v>1330</v>
      </c>
      <c r="I806" t="s">
        <v>1328</v>
      </c>
      <c r="J806" t="s">
        <v>2579</v>
      </c>
      <c r="N806" t="s">
        <v>2386</v>
      </c>
      <c r="O806" t="s">
        <v>2387</v>
      </c>
      <c r="P806" t="s">
        <v>2388</v>
      </c>
      <c r="Q806" t="s">
        <v>2387</v>
      </c>
      <c r="R806" t="str">
        <f>IF(IFERROR(VLOOKUP(A806,'Konton 2026'!$A$1:$B$1291,2,FALSE),"ja")="ja","ja","nej")</f>
        <v>nej</v>
      </c>
    </row>
    <row r="807" spans="1:18" hidden="1" x14ac:dyDescent="0.3">
      <c r="A807">
        <v>6071</v>
      </c>
      <c r="B807" t="s">
        <v>869</v>
      </c>
      <c r="C807" t="s">
        <v>2580</v>
      </c>
      <c r="D807" t="s">
        <v>1337</v>
      </c>
      <c r="E807" t="s">
        <v>1337</v>
      </c>
      <c r="F807" t="s">
        <v>11</v>
      </c>
      <c r="G807" t="s">
        <v>1330</v>
      </c>
      <c r="H807" t="s">
        <v>1330</v>
      </c>
      <c r="I807" t="s">
        <v>1337</v>
      </c>
      <c r="N807" t="s">
        <v>2386</v>
      </c>
      <c r="O807" t="s">
        <v>2387</v>
      </c>
      <c r="P807" t="s">
        <v>2388</v>
      </c>
      <c r="Q807" t="s">
        <v>2387</v>
      </c>
      <c r="R807" t="str">
        <f>IF(IFERROR(VLOOKUP(A807,'Konton 2026'!$A$1:$B$1291,2,FALSE),"ja")="ja","ja","nej")</f>
        <v>nej</v>
      </c>
    </row>
    <row r="808" spans="1:18" hidden="1" x14ac:dyDescent="0.3">
      <c r="A808">
        <v>6072</v>
      </c>
      <c r="B808" t="s">
        <v>870</v>
      </c>
      <c r="C808" t="s">
        <v>2581</v>
      </c>
      <c r="D808" t="s">
        <v>1337</v>
      </c>
      <c r="E808" t="s">
        <v>1337</v>
      </c>
      <c r="F808" t="s">
        <v>11</v>
      </c>
      <c r="G808" t="s">
        <v>1330</v>
      </c>
      <c r="H808" t="s">
        <v>1330</v>
      </c>
      <c r="I808" t="s">
        <v>1337</v>
      </c>
      <c r="N808" t="s">
        <v>2386</v>
      </c>
      <c r="O808" t="s">
        <v>2387</v>
      </c>
      <c r="P808" t="s">
        <v>2388</v>
      </c>
      <c r="Q808" t="s">
        <v>2387</v>
      </c>
      <c r="R808" t="str">
        <f>IF(IFERROR(VLOOKUP(A808,'Konton 2026'!$A$1:$B$1291,2,FALSE),"ja")="ja","ja","nej")</f>
        <v>nej</v>
      </c>
    </row>
    <row r="809" spans="1:18" hidden="1" x14ac:dyDescent="0.3">
      <c r="A809">
        <v>6080</v>
      </c>
      <c r="B809" t="s">
        <v>871</v>
      </c>
      <c r="C809" t="s">
        <v>2582</v>
      </c>
      <c r="D809" t="s">
        <v>1328</v>
      </c>
      <c r="E809" t="s">
        <v>1337</v>
      </c>
      <c r="F809" t="s">
        <v>11</v>
      </c>
      <c r="G809" t="s">
        <v>1330</v>
      </c>
      <c r="H809" t="s">
        <v>1330</v>
      </c>
      <c r="I809" t="s">
        <v>1328</v>
      </c>
      <c r="N809" t="s">
        <v>2386</v>
      </c>
      <c r="O809" t="s">
        <v>2387</v>
      </c>
      <c r="P809" t="s">
        <v>2388</v>
      </c>
      <c r="Q809" t="s">
        <v>2387</v>
      </c>
      <c r="R809" t="str">
        <f>IF(IFERROR(VLOOKUP(A809,'Konton 2026'!$A$1:$B$1291,2,FALSE),"ja")="ja","ja","nej")</f>
        <v>nej</v>
      </c>
    </row>
    <row r="810" spans="1:18" hidden="1" x14ac:dyDescent="0.3">
      <c r="A810">
        <v>6090</v>
      </c>
      <c r="B810" t="s">
        <v>872</v>
      </c>
      <c r="C810" t="s">
        <v>2583</v>
      </c>
      <c r="D810" t="s">
        <v>1337</v>
      </c>
      <c r="E810" t="s">
        <v>1337</v>
      </c>
      <c r="F810" t="s">
        <v>11</v>
      </c>
      <c r="G810" t="s">
        <v>1330</v>
      </c>
      <c r="H810" t="s">
        <v>1330</v>
      </c>
      <c r="I810" t="s">
        <v>1328</v>
      </c>
      <c r="N810" t="s">
        <v>2386</v>
      </c>
      <c r="O810" t="s">
        <v>2387</v>
      </c>
      <c r="P810" t="s">
        <v>2388</v>
      </c>
      <c r="Q810" t="s">
        <v>2387</v>
      </c>
      <c r="R810" t="str">
        <f>IF(IFERROR(VLOOKUP(A810,'Konton 2026'!$A$1:$B$1291,2,FALSE),"ja")="ja","ja","nej")</f>
        <v>nej</v>
      </c>
    </row>
    <row r="811" spans="1:18" hidden="1" x14ac:dyDescent="0.3">
      <c r="A811">
        <v>6100</v>
      </c>
      <c r="B811" t="s">
        <v>873</v>
      </c>
      <c r="C811" t="s">
        <v>2584</v>
      </c>
      <c r="D811" t="s">
        <v>1337</v>
      </c>
      <c r="E811" t="s">
        <v>1337</v>
      </c>
      <c r="F811" t="s">
        <v>11</v>
      </c>
      <c r="G811" t="s">
        <v>1330</v>
      </c>
      <c r="H811" t="s">
        <v>1330</v>
      </c>
      <c r="I811" t="s">
        <v>1328</v>
      </c>
      <c r="N811" t="s">
        <v>2386</v>
      </c>
      <c r="O811" t="s">
        <v>2387</v>
      </c>
      <c r="P811" t="s">
        <v>2388</v>
      </c>
      <c r="Q811" t="s">
        <v>2387</v>
      </c>
      <c r="R811" t="str">
        <f>IF(IFERROR(VLOOKUP(A811,'Konton 2026'!$A$1:$B$1291,2,FALSE),"ja")="ja","ja","nej")</f>
        <v>nej</v>
      </c>
    </row>
    <row r="812" spans="1:18" hidden="1" x14ac:dyDescent="0.3">
      <c r="A812">
        <v>6110</v>
      </c>
      <c r="B812" t="s">
        <v>875</v>
      </c>
      <c r="C812" t="s">
        <v>2585</v>
      </c>
      <c r="D812" t="s">
        <v>1328</v>
      </c>
      <c r="E812" t="s">
        <v>1337</v>
      </c>
      <c r="F812" t="s">
        <v>11</v>
      </c>
      <c r="G812" t="s">
        <v>1330</v>
      </c>
      <c r="H812" t="s">
        <v>1330</v>
      </c>
      <c r="I812" t="s">
        <v>1328</v>
      </c>
      <c r="N812" t="s">
        <v>2386</v>
      </c>
      <c r="O812" t="s">
        <v>2387</v>
      </c>
      <c r="P812" t="s">
        <v>2388</v>
      </c>
      <c r="Q812" t="s">
        <v>2387</v>
      </c>
      <c r="R812" t="str">
        <f>IF(IFERROR(VLOOKUP(A812,'Konton 2026'!$A$1:$B$1291,2,FALSE),"ja")="ja","ja","nej")</f>
        <v>nej</v>
      </c>
    </row>
    <row r="813" spans="1:18" hidden="1" x14ac:dyDescent="0.3">
      <c r="A813">
        <v>6150</v>
      </c>
      <c r="B813" t="s">
        <v>876</v>
      </c>
      <c r="C813" t="s">
        <v>2586</v>
      </c>
      <c r="D813" t="s">
        <v>1328</v>
      </c>
      <c r="E813" t="s">
        <v>1337</v>
      </c>
      <c r="F813" t="s">
        <v>11</v>
      </c>
      <c r="G813" t="s">
        <v>1330</v>
      </c>
      <c r="H813" t="s">
        <v>1330</v>
      </c>
      <c r="I813" t="s">
        <v>1328</v>
      </c>
      <c r="N813" t="s">
        <v>2386</v>
      </c>
      <c r="O813" t="s">
        <v>2387</v>
      </c>
      <c r="P813" t="s">
        <v>2388</v>
      </c>
      <c r="Q813" t="s">
        <v>2387</v>
      </c>
      <c r="R813" t="str">
        <f>IF(IFERROR(VLOOKUP(A813,'Konton 2026'!$A$1:$B$1291,2,FALSE),"ja")="ja","ja","nej")</f>
        <v>nej</v>
      </c>
    </row>
    <row r="814" spans="1:18" hidden="1" x14ac:dyDescent="0.3">
      <c r="A814">
        <v>6200</v>
      </c>
      <c r="B814" t="s">
        <v>2587</v>
      </c>
      <c r="C814" t="s">
        <v>2588</v>
      </c>
      <c r="D814" t="s">
        <v>1328</v>
      </c>
      <c r="E814" t="s">
        <v>1337</v>
      </c>
      <c r="F814" t="s">
        <v>11</v>
      </c>
      <c r="G814" t="s">
        <v>1330</v>
      </c>
      <c r="H814" t="s">
        <v>1330</v>
      </c>
      <c r="I814" t="s">
        <v>1328</v>
      </c>
      <c r="N814" t="s">
        <v>2386</v>
      </c>
      <c r="O814" t="s">
        <v>2387</v>
      </c>
      <c r="P814" t="s">
        <v>2388</v>
      </c>
      <c r="Q814" t="s">
        <v>2387</v>
      </c>
      <c r="R814" t="str">
        <f>IF(IFERROR(VLOOKUP(A814,'Konton 2026'!$A$1:$B$1291,2,FALSE),"ja")="ja","ja","nej")</f>
        <v>nej</v>
      </c>
    </row>
    <row r="815" spans="1:18" hidden="1" x14ac:dyDescent="0.3">
      <c r="A815">
        <v>6210</v>
      </c>
      <c r="B815" t="s">
        <v>879</v>
      </c>
      <c r="C815" t="s">
        <v>2589</v>
      </c>
      <c r="D815" t="s">
        <v>1337</v>
      </c>
      <c r="E815" t="s">
        <v>1337</v>
      </c>
      <c r="F815" t="s">
        <v>11</v>
      </c>
      <c r="G815" t="s">
        <v>1330</v>
      </c>
      <c r="H815" t="s">
        <v>1330</v>
      </c>
      <c r="I815" t="s">
        <v>1328</v>
      </c>
      <c r="J815" t="s">
        <v>2590</v>
      </c>
      <c r="N815" t="s">
        <v>2386</v>
      </c>
      <c r="O815" t="s">
        <v>2387</v>
      </c>
      <c r="P815" t="s">
        <v>2388</v>
      </c>
      <c r="Q815" t="s">
        <v>2387</v>
      </c>
      <c r="R815" t="str">
        <f>IF(IFERROR(VLOOKUP(A815,'Konton 2026'!$A$1:$B$1291,2,FALSE),"ja")="ja","ja","nej")</f>
        <v>nej</v>
      </c>
    </row>
    <row r="816" spans="1:18" hidden="1" x14ac:dyDescent="0.3">
      <c r="A816">
        <v>6211</v>
      </c>
      <c r="B816" t="s">
        <v>880</v>
      </c>
      <c r="C816" t="s">
        <v>2591</v>
      </c>
      <c r="D816" t="s">
        <v>1328</v>
      </c>
      <c r="E816" t="s">
        <v>1337</v>
      </c>
      <c r="F816" t="s">
        <v>11</v>
      </c>
      <c r="G816" t="s">
        <v>1330</v>
      </c>
      <c r="H816" t="s">
        <v>1330</v>
      </c>
      <c r="I816" t="s">
        <v>1337</v>
      </c>
      <c r="N816" t="s">
        <v>2386</v>
      </c>
      <c r="O816" t="s">
        <v>2387</v>
      </c>
      <c r="P816" t="s">
        <v>2388</v>
      </c>
      <c r="Q816" t="s">
        <v>2387</v>
      </c>
      <c r="R816" t="str">
        <f>IF(IFERROR(VLOOKUP(A816,'Konton 2026'!$A$1:$B$1291,2,FALSE),"ja")="ja","ja","nej")</f>
        <v>nej</v>
      </c>
    </row>
    <row r="817" spans="1:18" hidden="1" x14ac:dyDescent="0.3">
      <c r="A817">
        <v>6212</v>
      </c>
      <c r="B817" t="s">
        <v>881</v>
      </c>
      <c r="C817" t="s">
        <v>2592</v>
      </c>
      <c r="D817" t="s">
        <v>1328</v>
      </c>
      <c r="E817" t="s">
        <v>1337</v>
      </c>
      <c r="F817" t="s">
        <v>11</v>
      </c>
      <c r="G817" t="s">
        <v>1330</v>
      </c>
      <c r="H817" t="s">
        <v>1330</v>
      </c>
      <c r="I817" t="s">
        <v>1337</v>
      </c>
      <c r="N817" t="s">
        <v>2386</v>
      </c>
      <c r="O817" t="s">
        <v>2387</v>
      </c>
      <c r="P817" t="s">
        <v>2388</v>
      </c>
      <c r="Q817" t="s">
        <v>2387</v>
      </c>
      <c r="R817" t="str">
        <f>IF(IFERROR(VLOOKUP(A817,'Konton 2026'!$A$1:$B$1291,2,FALSE),"ja")="ja","ja","nej")</f>
        <v>nej</v>
      </c>
    </row>
    <row r="818" spans="1:18" x14ac:dyDescent="0.3">
      <c r="A818">
        <v>6213</v>
      </c>
      <c r="B818" t="s">
        <v>2593</v>
      </c>
      <c r="C818" t="s">
        <v>2594</v>
      </c>
      <c r="D818" t="s">
        <v>1328</v>
      </c>
      <c r="E818" t="s">
        <v>1337</v>
      </c>
      <c r="F818" t="s">
        <v>11</v>
      </c>
      <c r="G818" t="s">
        <v>1330</v>
      </c>
      <c r="H818" t="s">
        <v>1330</v>
      </c>
      <c r="I818" t="s">
        <v>1337</v>
      </c>
      <c r="N818" t="s">
        <v>2386</v>
      </c>
      <c r="O818" t="s">
        <v>2387</v>
      </c>
      <c r="P818" t="s">
        <v>2388</v>
      </c>
      <c r="Q818" t="s">
        <v>2387</v>
      </c>
      <c r="R818" t="str">
        <f>IF(IFERROR(VLOOKUP(A818,'Konton 2026'!$A$1:$B$1291,2,FALSE),"ja")="ja","ja","nej")</f>
        <v>ja</v>
      </c>
    </row>
    <row r="819" spans="1:18" x14ac:dyDescent="0.3">
      <c r="A819">
        <v>6214</v>
      </c>
      <c r="B819" t="s">
        <v>2595</v>
      </c>
      <c r="C819" t="s">
        <v>2595</v>
      </c>
      <c r="D819" t="s">
        <v>1328</v>
      </c>
      <c r="E819" t="s">
        <v>1337</v>
      </c>
      <c r="F819" t="s">
        <v>11</v>
      </c>
      <c r="G819" t="s">
        <v>1330</v>
      </c>
      <c r="H819" t="s">
        <v>1330</v>
      </c>
      <c r="I819" t="s">
        <v>1337</v>
      </c>
      <c r="N819" t="s">
        <v>2386</v>
      </c>
      <c r="O819" t="s">
        <v>2387</v>
      </c>
      <c r="P819" t="s">
        <v>2388</v>
      </c>
      <c r="Q819" t="s">
        <v>2387</v>
      </c>
      <c r="R819" t="str">
        <f>IF(IFERROR(VLOOKUP(A819,'Konton 2026'!$A$1:$B$1291,2,FALSE),"ja")="ja","ja","nej")</f>
        <v>ja</v>
      </c>
    </row>
    <row r="820" spans="1:18" x14ac:dyDescent="0.3">
      <c r="A820">
        <v>6215</v>
      </c>
      <c r="B820" t="s">
        <v>2596</v>
      </c>
      <c r="C820" t="s">
        <v>2596</v>
      </c>
      <c r="D820" t="s">
        <v>1328</v>
      </c>
      <c r="E820" t="s">
        <v>1337</v>
      </c>
      <c r="F820" t="s">
        <v>11</v>
      </c>
      <c r="G820" t="s">
        <v>1330</v>
      </c>
      <c r="H820" t="s">
        <v>1330</v>
      </c>
      <c r="I820" t="s">
        <v>1337</v>
      </c>
      <c r="N820" t="s">
        <v>2386</v>
      </c>
      <c r="O820" t="s">
        <v>2387</v>
      </c>
      <c r="P820" t="s">
        <v>2388</v>
      </c>
      <c r="Q820" t="s">
        <v>2387</v>
      </c>
      <c r="R820" t="str">
        <f>IF(IFERROR(VLOOKUP(A820,'Konton 2026'!$A$1:$B$1291,2,FALSE),"ja")="ja","ja","nej")</f>
        <v>ja</v>
      </c>
    </row>
    <row r="821" spans="1:18" hidden="1" x14ac:dyDescent="0.3">
      <c r="A821">
        <v>6230</v>
      </c>
      <c r="B821" t="s">
        <v>883</v>
      </c>
      <c r="C821" t="s">
        <v>2597</v>
      </c>
      <c r="D821" t="s">
        <v>1328</v>
      </c>
      <c r="E821" t="s">
        <v>1337</v>
      </c>
      <c r="F821" t="s">
        <v>11</v>
      </c>
      <c r="G821" t="s">
        <v>1330</v>
      </c>
      <c r="H821" t="s">
        <v>1330</v>
      </c>
      <c r="I821" t="s">
        <v>1328</v>
      </c>
      <c r="N821" t="s">
        <v>2386</v>
      </c>
      <c r="O821" t="s">
        <v>2387</v>
      </c>
      <c r="P821" t="s">
        <v>2388</v>
      </c>
      <c r="Q821" t="s">
        <v>2387</v>
      </c>
      <c r="R821" t="str">
        <f>IF(IFERROR(VLOOKUP(A821,'Konton 2026'!$A$1:$B$1291,2,FALSE),"ja")="ja","ja","nej")</f>
        <v>nej</v>
      </c>
    </row>
    <row r="822" spans="1:18" hidden="1" x14ac:dyDescent="0.3">
      <c r="A822">
        <v>6250</v>
      </c>
      <c r="B822" t="s">
        <v>2598</v>
      </c>
      <c r="C822" t="s">
        <v>2599</v>
      </c>
      <c r="D822" t="s">
        <v>1337</v>
      </c>
      <c r="E822" t="s">
        <v>1337</v>
      </c>
      <c r="F822" t="s">
        <v>11</v>
      </c>
      <c r="G822" t="s">
        <v>1330</v>
      </c>
      <c r="H822" t="s">
        <v>1330</v>
      </c>
      <c r="I822" t="s">
        <v>1328</v>
      </c>
      <c r="N822" t="s">
        <v>2386</v>
      </c>
      <c r="O822" t="s">
        <v>2387</v>
      </c>
      <c r="P822" t="s">
        <v>2388</v>
      </c>
      <c r="Q822" t="s">
        <v>2387</v>
      </c>
      <c r="R822" t="str">
        <f>IF(IFERROR(VLOOKUP(A822,'Konton 2026'!$A$1:$B$1291,2,FALSE),"ja")="ja","ja","nej")</f>
        <v>nej</v>
      </c>
    </row>
    <row r="823" spans="1:18" hidden="1" x14ac:dyDescent="0.3">
      <c r="A823">
        <v>6300</v>
      </c>
      <c r="B823" t="s">
        <v>886</v>
      </c>
      <c r="C823" t="s">
        <v>2600</v>
      </c>
      <c r="D823" t="s">
        <v>1328</v>
      </c>
      <c r="E823" t="s">
        <v>1337</v>
      </c>
      <c r="F823" t="s">
        <v>11</v>
      </c>
      <c r="G823" t="s">
        <v>1330</v>
      </c>
      <c r="H823" t="s">
        <v>1330</v>
      </c>
      <c r="I823" t="s">
        <v>1328</v>
      </c>
      <c r="N823" t="s">
        <v>2386</v>
      </c>
      <c r="O823" t="s">
        <v>2387</v>
      </c>
      <c r="P823" t="s">
        <v>2388</v>
      </c>
      <c r="Q823" t="s">
        <v>2387</v>
      </c>
      <c r="R823" t="str">
        <f>IF(IFERROR(VLOOKUP(A823,'Konton 2026'!$A$1:$B$1291,2,FALSE),"ja")="ja","ja","nej")</f>
        <v>nej</v>
      </c>
    </row>
    <row r="824" spans="1:18" hidden="1" x14ac:dyDescent="0.3">
      <c r="A824">
        <v>6310</v>
      </c>
      <c r="B824" t="s">
        <v>888</v>
      </c>
      <c r="C824" t="s">
        <v>2601</v>
      </c>
      <c r="D824" t="s">
        <v>1337</v>
      </c>
      <c r="E824" t="s">
        <v>1337</v>
      </c>
      <c r="F824" t="s">
        <v>11</v>
      </c>
      <c r="G824" t="s">
        <v>1330</v>
      </c>
      <c r="H824" t="s">
        <v>1330</v>
      </c>
      <c r="I824" t="s">
        <v>1328</v>
      </c>
      <c r="N824" t="s">
        <v>2386</v>
      </c>
      <c r="O824" t="s">
        <v>2387</v>
      </c>
      <c r="P824" t="s">
        <v>2388</v>
      </c>
      <c r="Q824" t="s">
        <v>2387</v>
      </c>
      <c r="R824" t="str">
        <f>IF(IFERROR(VLOOKUP(A824,'Konton 2026'!$A$1:$B$1291,2,FALSE),"ja")="ja","ja","nej")</f>
        <v>nej</v>
      </c>
    </row>
    <row r="825" spans="1:18" hidden="1" x14ac:dyDescent="0.3">
      <c r="A825">
        <v>6320</v>
      </c>
      <c r="B825" t="s">
        <v>889</v>
      </c>
      <c r="C825" t="s">
        <v>2602</v>
      </c>
      <c r="D825" t="s">
        <v>1328</v>
      </c>
      <c r="E825" t="s">
        <v>1337</v>
      </c>
      <c r="F825" t="s">
        <v>11</v>
      </c>
      <c r="G825" t="s">
        <v>1330</v>
      </c>
      <c r="H825" t="s">
        <v>1330</v>
      </c>
      <c r="I825" t="s">
        <v>1328</v>
      </c>
      <c r="N825" t="s">
        <v>2386</v>
      </c>
      <c r="O825" t="s">
        <v>2387</v>
      </c>
      <c r="P825" t="s">
        <v>2388</v>
      </c>
      <c r="Q825" t="s">
        <v>2387</v>
      </c>
      <c r="R825" t="str">
        <f>IF(IFERROR(VLOOKUP(A825,'Konton 2026'!$A$1:$B$1291,2,FALSE),"ja")="ja","ja","nej")</f>
        <v>nej</v>
      </c>
    </row>
    <row r="826" spans="1:18" hidden="1" x14ac:dyDescent="0.3">
      <c r="A826">
        <v>6330</v>
      </c>
      <c r="B826" t="s">
        <v>890</v>
      </c>
      <c r="C826" t="s">
        <v>2603</v>
      </c>
      <c r="D826" t="s">
        <v>1328</v>
      </c>
      <c r="E826" t="s">
        <v>1337</v>
      </c>
      <c r="F826" t="s">
        <v>11</v>
      </c>
      <c r="G826" t="s">
        <v>1330</v>
      </c>
      <c r="H826" t="s">
        <v>1330</v>
      </c>
      <c r="I826" t="s">
        <v>1328</v>
      </c>
      <c r="L826" t="s">
        <v>2604</v>
      </c>
      <c r="N826" t="s">
        <v>2386</v>
      </c>
      <c r="O826" t="s">
        <v>2387</v>
      </c>
      <c r="P826" t="s">
        <v>2388</v>
      </c>
      <c r="Q826" t="s">
        <v>2387</v>
      </c>
      <c r="R826" t="str">
        <f>IF(IFERROR(VLOOKUP(A826,'Konton 2026'!$A$1:$B$1291,2,FALSE),"ja")="ja","ja","nej")</f>
        <v>nej</v>
      </c>
    </row>
    <row r="827" spans="1:18" hidden="1" x14ac:dyDescent="0.3">
      <c r="A827">
        <v>6340</v>
      </c>
      <c r="B827" t="s">
        <v>891</v>
      </c>
      <c r="C827" t="s">
        <v>2605</v>
      </c>
      <c r="D827" t="s">
        <v>1328</v>
      </c>
      <c r="E827" t="s">
        <v>1337</v>
      </c>
      <c r="F827" t="s">
        <v>11</v>
      </c>
      <c r="G827" t="s">
        <v>1330</v>
      </c>
      <c r="H827" t="s">
        <v>1330</v>
      </c>
      <c r="I827" t="s">
        <v>1328</v>
      </c>
      <c r="J827" t="s">
        <v>2606</v>
      </c>
      <c r="N827" t="s">
        <v>2386</v>
      </c>
      <c r="O827" t="s">
        <v>2387</v>
      </c>
      <c r="P827" t="s">
        <v>2388</v>
      </c>
      <c r="Q827" t="s">
        <v>2387</v>
      </c>
      <c r="R827" t="str">
        <f>IF(IFERROR(VLOOKUP(A827,'Konton 2026'!$A$1:$B$1291,2,FALSE),"ja")="ja","ja","nej")</f>
        <v>nej</v>
      </c>
    </row>
    <row r="828" spans="1:18" hidden="1" x14ac:dyDescent="0.3">
      <c r="A828">
        <v>6341</v>
      </c>
      <c r="B828" t="s">
        <v>892</v>
      </c>
      <c r="C828" t="s">
        <v>2607</v>
      </c>
      <c r="D828" t="s">
        <v>1328</v>
      </c>
      <c r="E828" t="s">
        <v>1337</v>
      </c>
      <c r="F828" t="s">
        <v>11</v>
      </c>
      <c r="G828" t="s">
        <v>1330</v>
      </c>
      <c r="H828" t="s">
        <v>1330</v>
      </c>
      <c r="I828" t="s">
        <v>1337</v>
      </c>
      <c r="N828" t="s">
        <v>2386</v>
      </c>
      <c r="O828" t="s">
        <v>2387</v>
      </c>
      <c r="P828" t="s">
        <v>2388</v>
      </c>
      <c r="Q828" t="s">
        <v>2387</v>
      </c>
      <c r="R828" t="str">
        <f>IF(IFERROR(VLOOKUP(A828,'Konton 2026'!$A$1:$B$1291,2,FALSE),"ja")="ja","ja","nej")</f>
        <v>nej</v>
      </c>
    </row>
    <row r="829" spans="1:18" hidden="1" x14ac:dyDescent="0.3">
      <c r="A829">
        <v>6342</v>
      </c>
      <c r="B829" t="s">
        <v>893</v>
      </c>
      <c r="C829" t="s">
        <v>2608</v>
      </c>
      <c r="D829" t="s">
        <v>1328</v>
      </c>
      <c r="E829" t="s">
        <v>1337</v>
      </c>
      <c r="F829" t="s">
        <v>11</v>
      </c>
      <c r="G829" t="s">
        <v>1330</v>
      </c>
      <c r="H829" t="s">
        <v>1330</v>
      </c>
      <c r="I829" t="s">
        <v>1337</v>
      </c>
      <c r="N829" t="s">
        <v>2386</v>
      </c>
      <c r="O829" t="s">
        <v>2387</v>
      </c>
      <c r="P829" t="s">
        <v>2388</v>
      </c>
      <c r="Q829" t="s">
        <v>2387</v>
      </c>
      <c r="R829" t="str">
        <f>IF(IFERROR(VLOOKUP(A829,'Konton 2026'!$A$1:$B$1291,2,FALSE),"ja")="ja","ja","nej")</f>
        <v>nej</v>
      </c>
    </row>
    <row r="830" spans="1:18" hidden="1" x14ac:dyDescent="0.3">
      <c r="A830">
        <v>6350</v>
      </c>
      <c r="B830" t="s">
        <v>894</v>
      </c>
      <c r="C830" t="s">
        <v>2609</v>
      </c>
      <c r="D830" t="s">
        <v>1337</v>
      </c>
      <c r="E830" t="s">
        <v>1337</v>
      </c>
      <c r="F830" t="s">
        <v>11</v>
      </c>
      <c r="G830" t="s">
        <v>1330</v>
      </c>
      <c r="H830" t="s">
        <v>1330</v>
      </c>
      <c r="I830" t="s">
        <v>1328</v>
      </c>
      <c r="J830" t="s">
        <v>2610</v>
      </c>
      <c r="K830" t="s">
        <v>2611</v>
      </c>
      <c r="L830" t="s">
        <v>1579</v>
      </c>
      <c r="N830" t="s">
        <v>2386</v>
      </c>
      <c r="O830" t="s">
        <v>2387</v>
      </c>
      <c r="P830" t="s">
        <v>2388</v>
      </c>
      <c r="Q830" t="s">
        <v>2387</v>
      </c>
      <c r="R830" t="str">
        <f>IF(IFERROR(VLOOKUP(A830,'Konton 2026'!$A$1:$B$1291,2,FALSE),"ja")="ja","ja","nej")</f>
        <v>nej</v>
      </c>
    </row>
    <row r="831" spans="1:18" hidden="1" x14ac:dyDescent="0.3">
      <c r="A831">
        <v>6351</v>
      </c>
      <c r="B831" t="s">
        <v>895</v>
      </c>
      <c r="C831" t="s">
        <v>2612</v>
      </c>
      <c r="D831" t="s">
        <v>1328</v>
      </c>
      <c r="E831" t="s">
        <v>1337</v>
      </c>
      <c r="F831" t="s">
        <v>11</v>
      </c>
      <c r="G831" t="s">
        <v>1330</v>
      </c>
      <c r="H831" t="s">
        <v>1330</v>
      </c>
      <c r="I831" t="s">
        <v>1337</v>
      </c>
      <c r="N831" t="s">
        <v>2386</v>
      </c>
      <c r="O831" t="s">
        <v>2387</v>
      </c>
      <c r="P831" t="s">
        <v>2388</v>
      </c>
      <c r="Q831" t="s">
        <v>2387</v>
      </c>
      <c r="R831" t="str">
        <f>IF(IFERROR(VLOOKUP(A831,'Konton 2026'!$A$1:$B$1291,2,FALSE),"ja")="ja","ja","nej")</f>
        <v>nej</v>
      </c>
    </row>
    <row r="832" spans="1:18" hidden="1" x14ac:dyDescent="0.3">
      <c r="A832">
        <v>6352</v>
      </c>
      <c r="B832" t="s">
        <v>896</v>
      </c>
      <c r="C832" t="s">
        <v>2613</v>
      </c>
      <c r="D832" t="s">
        <v>1328</v>
      </c>
      <c r="E832" t="s">
        <v>1337</v>
      </c>
      <c r="F832" t="s">
        <v>11</v>
      </c>
      <c r="G832" t="s">
        <v>1330</v>
      </c>
      <c r="H832" t="s">
        <v>1330</v>
      </c>
      <c r="I832" t="s">
        <v>1337</v>
      </c>
      <c r="K832" t="s">
        <v>2610</v>
      </c>
      <c r="N832" t="s">
        <v>2386</v>
      </c>
      <c r="O832" t="s">
        <v>2387</v>
      </c>
      <c r="P832" t="s">
        <v>2388</v>
      </c>
      <c r="Q832" t="s">
        <v>2387</v>
      </c>
      <c r="R832" t="str">
        <f>IF(IFERROR(VLOOKUP(A832,'Konton 2026'!$A$1:$B$1291,2,FALSE),"ja")="ja","ja","nej")</f>
        <v>nej</v>
      </c>
    </row>
    <row r="833" spans="1:18" hidden="1" x14ac:dyDescent="0.3">
      <c r="A833">
        <v>6360</v>
      </c>
      <c r="B833" t="s">
        <v>897</v>
      </c>
      <c r="C833" t="s">
        <v>2614</v>
      </c>
      <c r="D833" t="s">
        <v>1328</v>
      </c>
      <c r="E833" t="s">
        <v>1337</v>
      </c>
      <c r="F833" t="s">
        <v>11</v>
      </c>
      <c r="G833" t="s">
        <v>1330</v>
      </c>
      <c r="H833" t="s">
        <v>1330</v>
      </c>
      <c r="I833" t="s">
        <v>1328</v>
      </c>
      <c r="J833" t="s">
        <v>1900</v>
      </c>
      <c r="L833" t="s">
        <v>2615</v>
      </c>
      <c r="N833" t="s">
        <v>2386</v>
      </c>
      <c r="O833" t="s">
        <v>2387</v>
      </c>
      <c r="P833" t="s">
        <v>2388</v>
      </c>
      <c r="Q833" t="s">
        <v>2387</v>
      </c>
      <c r="R833" t="str">
        <f>IF(IFERROR(VLOOKUP(A833,'Konton 2026'!$A$1:$B$1291,2,FALSE),"ja")="ja","ja","nej")</f>
        <v>nej</v>
      </c>
    </row>
    <row r="834" spans="1:18" hidden="1" x14ac:dyDescent="0.3">
      <c r="A834">
        <v>6361</v>
      </c>
      <c r="B834" t="s">
        <v>898</v>
      </c>
      <c r="C834" t="s">
        <v>2616</v>
      </c>
      <c r="D834" t="s">
        <v>1328</v>
      </c>
      <c r="E834" t="s">
        <v>1337</v>
      </c>
      <c r="F834" t="s">
        <v>11</v>
      </c>
      <c r="G834" t="s">
        <v>1330</v>
      </c>
      <c r="H834" t="s">
        <v>1330</v>
      </c>
      <c r="I834" t="s">
        <v>1337</v>
      </c>
      <c r="L834" t="s">
        <v>2615</v>
      </c>
      <c r="N834" t="s">
        <v>2386</v>
      </c>
      <c r="O834" t="s">
        <v>2387</v>
      </c>
      <c r="P834" t="s">
        <v>2388</v>
      </c>
      <c r="Q834" t="s">
        <v>2387</v>
      </c>
      <c r="R834" t="str">
        <f>IF(IFERROR(VLOOKUP(A834,'Konton 2026'!$A$1:$B$1291,2,FALSE),"ja")="ja","ja","nej")</f>
        <v>nej</v>
      </c>
    </row>
    <row r="835" spans="1:18" hidden="1" x14ac:dyDescent="0.3">
      <c r="A835">
        <v>6362</v>
      </c>
      <c r="B835" t="s">
        <v>899</v>
      </c>
      <c r="C835" t="s">
        <v>2617</v>
      </c>
      <c r="D835" t="s">
        <v>1328</v>
      </c>
      <c r="E835" t="s">
        <v>1337</v>
      </c>
      <c r="F835" t="s">
        <v>11</v>
      </c>
      <c r="G835" t="s">
        <v>1330</v>
      </c>
      <c r="H835" t="s">
        <v>1330</v>
      </c>
      <c r="I835" t="s">
        <v>1337</v>
      </c>
      <c r="N835" t="s">
        <v>2386</v>
      </c>
      <c r="O835" t="s">
        <v>2387</v>
      </c>
      <c r="P835" t="s">
        <v>2388</v>
      </c>
      <c r="Q835" t="s">
        <v>2387</v>
      </c>
      <c r="R835" t="str">
        <f>IF(IFERROR(VLOOKUP(A835,'Konton 2026'!$A$1:$B$1291,2,FALSE),"ja")="ja","ja","nej")</f>
        <v>nej</v>
      </c>
    </row>
    <row r="836" spans="1:18" hidden="1" x14ac:dyDescent="0.3">
      <c r="A836">
        <v>6370</v>
      </c>
      <c r="B836" t="s">
        <v>900</v>
      </c>
      <c r="C836" t="s">
        <v>2618</v>
      </c>
      <c r="D836" t="s">
        <v>1328</v>
      </c>
      <c r="E836" t="s">
        <v>1337</v>
      </c>
      <c r="F836" t="s">
        <v>11</v>
      </c>
      <c r="G836" t="s">
        <v>1330</v>
      </c>
      <c r="H836" t="s">
        <v>1330</v>
      </c>
      <c r="I836" t="s">
        <v>1328</v>
      </c>
      <c r="N836" t="s">
        <v>2386</v>
      </c>
      <c r="O836" t="s">
        <v>2387</v>
      </c>
      <c r="P836" t="s">
        <v>2388</v>
      </c>
      <c r="Q836" t="s">
        <v>2387</v>
      </c>
      <c r="R836" t="str">
        <f>IF(IFERROR(VLOOKUP(A836,'Konton 2026'!$A$1:$B$1291,2,FALSE),"ja")="ja","ja","nej")</f>
        <v>nej</v>
      </c>
    </row>
    <row r="837" spans="1:18" hidden="1" x14ac:dyDescent="0.3">
      <c r="A837">
        <v>6380</v>
      </c>
      <c r="B837" t="s">
        <v>901</v>
      </c>
      <c r="C837" t="s">
        <v>2619</v>
      </c>
      <c r="D837" t="s">
        <v>1328</v>
      </c>
      <c r="E837" t="s">
        <v>1337</v>
      </c>
      <c r="F837" t="s">
        <v>11</v>
      </c>
      <c r="G837" t="s">
        <v>1330</v>
      </c>
      <c r="H837" t="s">
        <v>1330</v>
      </c>
      <c r="I837" t="s">
        <v>1328</v>
      </c>
      <c r="N837" t="s">
        <v>2386</v>
      </c>
      <c r="O837" t="s">
        <v>2387</v>
      </c>
      <c r="P837" t="s">
        <v>2388</v>
      </c>
      <c r="Q837" t="s">
        <v>2387</v>
      </c>
      <c r="R837" t="str">
        <f>IF(IFERROR(VLOOKUP(A837,'Konton 2026'!$A$1:$B$1291,2,FALSE),"ja")="ja","ja","nej")</f>
        <v>nej</v>
      </c>
    </row>
    <row r="838" spans="1:18" hidden="1" x14ac:dyDescent="0.3">
      <c r="A838">
        <v>6390</v>
      </c>
      <c r="B838" t="s">
        <v>902</v>
      </c>
      <c r="C838" t="s">
        <v>2620</v>
      </c>
      <c r="D838" t="s">
        <v>1337</v>
      </c>
      <c r="E838" t="s">
        <v>1337</v>
      </c>
      <c r="F838" t="s">
        <v>11</v>
      </c>
      <c r="G838" t="s">
        <v>1330</v>
      </c>
      <c r="H838" t="s">
        <v>1330</v>
      </c>
      <c r="I838" t="s">
        <v>1328</v>
      </c>
      <c r="N838" t="s">
        <v>2386</v>
      </c>
      <c r="O838" t="s">
        <v>2387</v>
      </c>
      <c r="P838" t="s">
        <v>2388</v>
      </c>
      <c r="Q838" t="s">
        <v>2387</v>
      </c>
      <c r="R838" t="str">
        <f>IF(IFERROR(VLOOKUP(A838,'Konton 2026'!$A$1:$B$1291,2,FALSE),"ja")="ja","ja","nej")</f>
        <v>nej</v>
      </c>
    </row>
    <row r="839" spans="1:18" hidden="1" x14ac:dyDescent="0.3">
      <c r="A839">
        <v>6400</v>
      </c>
      <c r="B839" t="s">
        <v>905</v>
      </c>
      <c r="C839" t="s">
        <v>2621</v>
      </c>
      <c r="D839" t="s">
        <v>1328</v>
      </c>
      <c r="E839" t="s">
        <v>1337</v>
      </c>
      <c r="F839" t="s">
        <v>11</v>
      </c>
      <c r="G839" t="s">
        <v>1330</v>
      </c>
      <c r="H839" t="s">
        <v>1330</v>
      </c>
      <c r="I839" t="s">
        <v>1328</v>
      </c>
      <c r="K839" t="s">
        <v>2622</v>
      </c>
      <c r="N839" t="s">
        <v>2386</v>
      </c>
      <c r="O839" t="s">
        <v>2387</v>
      </c>
      <c r="P839" t="s">
        <v>2388</v>
      </c>
      <c r="Q839" t="s">
        <v>2387</v>
      </c>
      <c r="R839" t="str">
        <f>IF(IFERROR(VLOOKUP(A839,'Konton 2026'!$A$1:$B$1291,2,FALSE),"ja")="ja","ja","nej")</f>
        <v>nej</v>
      </c>
    </row>
    <row r="840" spans="1:18" x14ac:dyDescent="0.3">
      <c r="A840">
        <v>6410</v>
      </c>
      <c r="B840" t="s">
        <v>2623</v>
      </c>
      <c r="C840" t="s">
        <v>2624</v>
      </c>
      <c r="D840" t="s">
        <v>1337</v>
      </c>
      <c r="E840" t="s">
        <v>1337</v>
      </c>
      <c r="F840" t="s">
        <v>11</v>
      </c>
      <c r="G840" t="s">
        <v>1330</v>
      </c>
      <c r="H840" t="s">
        <v>1330</v>
      </c>
      <c r="I840" t="s">
        <v>1328</v>
      </c>
      <c r="K840" t="s">
        <v>1584</v>
      </c>
      <c r="N840" t="s">
        <v>2386</v>
      </c>
      <c r="O840" t="s">
        <v>2387</v>
      </c>
      <c r="P840" t="s">
        <v>2388</v>
      </c>
      <c r="Q840" t="s">
        <v>2387</v>
      </c>
      <c r="R840" t="str">
        <f>IF(IFERROR(VLOOKUP(A840,'Konton 2026'!$A$1:$B$1291,2,FALSE),"ja")="ja","ja","nej")</f>
        <v>ja</v>
      </c>
    </row>
    <row r="841" spans="1:18" hidden="1" x14ac:dyDescent="0.3">
      <c r="A841">
        <v>6420</v>
      </c>
      <c r="B841" t="s">
        <v>907</v>
      </c>
      <c r="C841" t="s">
        <v>2625</v>
      </c>
      <c r="D841" t="s">
        <v>1337</v>
      </c>
      <c r="E841" t="s">
        <v>1337</v>
      </c>
      <c r="F841" t="s">
        <v>11</v>
      </c>
      <c r="G841" t="s">
        <v>1330</v>
      </c>
      <c r="H841" t="s">
        <v>1330</v>
      </c>
      <c r="I841" t="s">
        <v>1328</v>
      </c>
      <c r="J841" t="s">
        <v>2626</v>
      </c>
      <c r="L841" t="s">
        <v>2627</v>
      </c>
      <c r="N841" t="s">
        <v>2386</v>
      </c>
      <c r="O841" t="s">
        <v>2387</v>
      </c>
      <c r="P841" t="s">
        <v>2388</v>
      </c>
      <c r="Q841" t="s">
        <v>2387</v>
      </c>
      <c r="R841" t="str">
        <f>IF(IFERROR(VLOOKUP(A841,'Konton 2026'!$A$1:$B$1291,2,FALSE),"ja")="ja","ja","nej")</f>
        <v>nej</v>
      </c>
    </row>
    <row r="842" spans="1:18" hidden="1" x14ac:dyDescent="0.3">
      <c r="A842">
        <v>6421</v>
      </c>
      <c r="B842" t="s">
        <v>908</v>
      </c>
      <c r="C842" t="s">
        <v>2628</v>
      </c>
      <c r="D842" t="s">
        <v>1328</v>
      </c>
      <c r="E842" t="s">
        <v>1337</v>
      </c>
      <c r="F842" t="s">
        <v>11</v>
      </c>
      <c r="G842" t="s">
        <v>1330</v>
      </c>
      <c r="H842" t="s">
        <v>1330</v>
      </c>
      <c r="I842" t="s">
        <v>1337</v>
      </c>
      <c r="N842" t="s">
        <v>2386</v>
      </c>
      <c r="O842" t="s">
        <v>2387</v>
      </c>
      <c r="P842" t="s">
        <v>2388</v>
      </c>
      <c r="Q842" t="s">
        <v>2387</v>
      </c>
      <c r="R842" t="str">
        <f>IF(IFERROR(VLOOKUP(A842,'Konton 2026'!$A$1:$B$1291,2,FALSE),"ja")="ja","ja","nej")</f>
        <v>nej</v>
      </c>
    </row>
    <row r="843" spans="1:18" hidden="1" x14ac:dyDescent="0.3">
      <c r="A843">
        <v>6422</v>
      </c>
      <c r="B843" t="s">
        <v>909</v>
      </c>
      <c r="C843" t="s">
        <v>2629</v>
      </c>
      <c r="D843" t="s">
        <v>1328</v>
      </c>
      <c r="E843" t="s">
        <v>1337</v>
      </c>
      <c r="F843" t="s">
        <v>11</v>
      </c>
      <c r="G843" t="s">
        <v>1330</v>
      </c>
      <c r="H843" t="s">
        <v>1330</v>
      </c>
      <c r="I843" t="s">
        <v>1337</v>
      </c>
      <c r="N843" t="s">
        <v>2386</v>
      </c>
      <c r="O843" t="s">
        <v>2387</v>
      </c>
      <c r="P843" t="s">
        <v>2388</v>
      </c>
      <c r="Q843" t="s">
        <v>2387</v>
      </c>
      <c r="R843" t="str">
        <f>IF(IFERROR(VLOOKUP(A843,'Konton 2026'!$A$1:$B$1291,2,FALSE),"ja")="ja","ja","nej")</f>
        <v>nej</v>
      </c>
    </row>
    <row r="844" spans="1:18" hidden="1" x14ac:dyDescent="0.3">
      <c r="A844">
        <v>6423</v>
      </c>
      <c r="B844" t="s">
        <v>910</v>
      </c>
      <c r="C844" t="s">
        <v>2630</v>
      </c>
      <c r="D844" t="s">
        <v>1328</v>
      </c>
      <c r="E844" t="s">
        <v>1337</v>
      </c>
      <c r="F844" t="s">
        <v>11</v>
      </c>
      <c r="G844" t="s">
        <v>1330</v>
      </c>
      <c r="H844" t="s">
        <v>1330</v>
      </c>
      <c r="I844" t="s">
        <v>1337</v>
      </c>
      <c r="N844" t="s">
        <v>2386</v>
      </c>
      <c r="O844" t="s">
        <v>2387</v>
      </c>
      <c r="P844" t="s">
        <v>2388</v>
      </c>
      <c r="Q844" t="s">
        <v>2387</v>
      </c>
      <c r="R844" t="str">
        <f>IF(IFERROR(VLOOKUP(A844,'Konton 2026'!$A$1:$B$1291,2,FALSE),"ja")="ja","ja","nej")</f>
        <v>nej</v>
      </c>
    </row>
    <row r="845" spans="1:18" hidden="1" x14ac:dyDescent="0.3">
      <c r="A845">
        <v>6424</v>
      </c>
      <c r="B845" t="s">
        <v>911</v>
      </c>
      <c r="C845" t="s">
        <v>2631</v>
      </c>
      <c r="D845" t="s">
        <v>1328</v>
      </c>
      <c r="E845" t="s">
        <v>1337</v>
      </c>
      <c r="F845" t="s">
        <v>11</v>
      </c>
      <c r="G845" t="s">
        <v>1330</v>
      </c>
      <c r="H845" t="s">
        <v>1330</v>
      </c>
      <c r="I845" t="s">
        <v>1337</v>
      </c>
      <c r="N845" t="s">
        <v>2386</v>
      </c>
      <c r="O845" t="s">
        <v>2387</v>
      </c>
      <c r="P845" t="s">
        <v>2388</v>
      </c>
      <c r="Q845" t="s">
        <v>2387</v>
      </c>
      <c r="R845" t="str">
        <f>IF(IFERROR(VLOOKUP(A845,'Konton 2026'!$A$1:$B$1291,2,FALSE),"ja")="ja","ja","nej")</f>
        <v>nej</v>
      </c>
    </row>
    <row r="846" spans="1:18" hidden="1" x14ac:dyDescent="0.3">
      <c r="A846">
        <v>6430</v>
      </c>
      <c r="B846" t="s">
        <v>562</v>
      </c>
      <c r="C846" t="s">
        <v>562</v>
      </c>
      <c r="D846" t="s">
        <v>1328</v>
      </c>
      <c r="E846" t="s">
        <v>1337</v>
      </c>
      <c r="F846" t="s">
        <v>11</v>
      </c>
      <c r="G846" t="s">
        <v>1330</v>
      </c>
      <c r="H846" t="s">
        <v>1330</v>
      </c>
      <c r="I846" t="s">
        <v>1328</v>
      </c>
      <c r="N846" t="s">
        <v>2386</v>
      </c>
      <c r="O846" t="s">
        <v>2387</v>
      </c>
      <c r="P846" t="s">
        <v>2388</v>
      </c>
      <c r="Q846" t="s">
        <v>2387</v>
      </c>
      <c r="R846" t="str">
        <f>IF(IFERROR(VLOOKUP(A846,'Konton 2026'!$A$1:$B$1291,2,FALSE),"ja")="ja","ja","nej")</f>
        <v>nej</v>
      </c>
    </row>
    <row r="847" spans="1:18" hidden="1" x14ac:dyDescent="0.3">
      <c r="A847">
        <v>6440</v>
      </c>
      <c r="B847" t="s">
        <v>912</v>
      </c>
      <c r="C847" t="s">
        <v>2632</v>
      </c>
      <c r="D847" t="s">
        <v>1328</v>
      </c>
      <c r="E847" t="s">
        <v>1337</v>
      </c>
      <c r="F847" t="s">
        <v>11</v>
      </c>
      <c r="G847" t="s">
        <v>1330</v>
      </c>
      <c r="H847" t="s">
        <v>1330</v>
      </c>
      <c r="I847" t="s">
        <v>1328</v>
      </c>
      <c r="N847" t="s">
        <v>2386</v>
      </c>
      <c r="O847" t="s">
        <v>2387</v>
      </c>
      <c r="P847" t="s">
        <v>2388</v>
      </c>
      <c r="Q847" t="s">
        <v>2387</v>
      </c>
      <c r="R847" t="str">
        <f>IF(IFERROR(VLOOKUP(A847,'Konton 2026'!$A$1:$B$1291,2,FALSE),"ja")="ja","ja","nej")</f>
        <v>nej</v>
      </c>
    </row>
    <row r="848" spans="1:18" hidden="1" x14ac:dyDescent="0.3">
      <c r="A848">
        <v>6450</v>
      </c>
      <c r="B848" t="s">
        <v>913</v>
      </c>
      <c r="C848" t="s">
        <v>2633</v>
      </c>
      <c r="D848" t="s">
        <v>1328</v>
      </c>
      <c r="E848" t="s">
        <v>1337</v>
      </c>
      <c r="F848" t="s">
        <v>11</v>
      </c>
      <c r="G848" t="s">
        <v>1330</v>
      </c>
      <c r="H848" t="s">
        <v>1330</v>
      </c>
      <c r="I848" t="s">
        <v>1328</v>
      </c>
      <c r="N848" t="s">
        <v>2386</v>
      </c>
      <c r="O848" t="s">
        <v>2387</v>
      </c>
      <c r="P848" t="s">
        <v>2388</v>
      </c>
      <c r="Q848" t="s">
        <v>2387</v>
      </c>
      <c r="R848" t="str">
        <f>IF(IFERROR(VLOOKUP(A848,'Konton 2026'!$A$1:$B$1291,2,FALSE),"ja")="ja","ja","nej")</f>
        <v>nej</v>
      </c>
    </row>
    <row r="849" spans="1:18" hidden="1" x14ac:dyDescent="0.3">
      <c r="A849">
        <v>6490</v>
      </c>
      <c r="B849" t="s">
        <v>914</v>
      </c>
      <c r="C849" t="s">
        <v>2634</v>
      </c>
      <c r="D849" t="s">
        <v>1328</v>
      </c>
      <c r="E849" t="s">
        <v>1337</v>
      </c>
      <c r="F849" t="s">
        <v>11</v>
      </c>
      <c r="G849" t="s">
        <v>1330</v>
      </c>
      <c r="H849" t="s">
        <v>1330</v>
      </c>
      <c r="I849" t="s">
        <v>1328</v>
      </c>
      <c r="N849" t="s">
        <v>2386</v>
      </c>
      <c r="O849" t="s">
        <v>2387</v>
      </c>
      <c r="P849" t="s">
        <v>2388</v>
      </c>
      <c r="Q849" t="s">
        <v>2387</v>
      </c>
      <c r="R849" t="str">
        <f>IF(IFERROR(VLOOKUP(A849,'Konton 2026'!$A$1:$B$1291,2,FALSE),"ja")="ja","ja","nej")</f>
        <v>nej</v>
      </c>
    </row>
    <row r="850" spans="1:18" hidden="1" x14ac:dyDescent="0.3">
      <c r="A850">
        <v>6500</v>
      </c>
      <c r="B850" t="s">
        <v>915</v>
      </c>
      <c r="C850" t="s">
        <v>2635</v>
      </c>
      <c r="D850" t="s">
        <v>1328</v>
      </c>
      <c r="E850" t="s">
        <v>1337</v>
      </c>
      <c r="F850" t="s">
        <v>11</v>
      </c>
      <c r="G850" t="s">
        <v>1330</v>
      </c>
      <c r="H850" t="s">
        <v>1330</v>
      </c>
      <c r="I850" t="s">
        <v>1328</v>
      </c>
      <c r="N850" t="s">
        <v>2386</v>
      </c>
      <c r="O850" t="s">
        <v>2387</v>
      </c>
      <c r="P850" t="s">
        <v>2388</v>
      </c>
      <c r="Q850" t="s">
        <v>2387</v>
      </c>
      <c r="R850" t="str">
        <f>IF(IFERROR(VLOOKUP(A850,'Konton 2026'!$A$1:$B$1291,2,FALSE),"ja")="ja","ja","nej")</f>
        <v>nej</v>
      </c>
    </row>
    <row r="851" spans="1:18" hidden="1" x14ac:dyDescent="0.3">
      <c r="A851">
        <v>6510</v>
      </c>
      <c r="B851" t="s">
        <v>917</v>
      </c>
      <c r="C851" t="s">
        <v>2636</v>
      </c>
      <c r="D851" t="s">
        <v>1328</v>
      </c>
      <c r="E851" t="s">
        <v>1337</v>
      </c>
      <c r="F851" t="s">
        <v>11</v>
      </c>
      <c r="G851" t="s">
        <v>1330</v>
      </c>
      <c r="H851" t="s">
        <v>1330</v>
      </c>
      <c r="I851" t="s">
        <v>1328</v>
      </c>
      <c r="L851" t="s">
        <v>2637</v>
      </c>
      <c r="N851" t="s">
        <v>2386</v>
      </c>
      <c r="O851" t="s">
        <v>2387</v>
      </c>
      <c r="P851" t="s">
        <v>2388</v>
      </c>
      <c r="Q851" t="s">
        <v>2387</v>
      </c>
      <c r="R851" t="str">
        <f>IF(IFERROR(VLOOKUP(A851,'Konton 2026'!$A$1:$B$1291,2,FALSE),"ja")="ja","ja","nej")</f>
        <v>nej</v>
      </c>
    </row>
    <row r="852" spans="1:18" hidden="1" x14ac:dyDescent="0.3">
      <c r="A852">
        <v>6520</v>
      </c>
      <c r="B852" t="s">
        <v>918</v>
      </c>
      <c r="C852" t="s">
        <v>2638</v>
      </c>
      <c r="D852" t="s">
        <v>1328</v>
      </c>
      <c r="E852" t="s">
        <v>1337</v>
      </c>
      <c r="F852" t="s">
        <v>11</v>
      </c>
      <c r="G852" t="s">
        <v>1330</v>
      </c>
      <c r="H852" t="s">
        <v>1330</v>
      </c>
      <c r="I852" t="s">
        <v>1328</v>
      </c>
      <c r="N852" t="s">
        <v>2386</v>
      </c>
      <c r="O852" t="s">
        <v>2387</v>
      </c>
      <c r="P852" t="s">
        <v>2388</v>
      </c>
      <c r="Q852" t="s">
        <v>2387</v>
      </c>
      <c r="R852" t="str">
        <f>IF(IFERROR(VLOOKUP(A852,'Konton 2026'!$A$1:$B$1291,2,FALSE),"ja")="ja","ja","nej")</f>
        <v>nej</v>
      </c>
    </row>
    <row r="853" spans="1:18" hidden="1" x14ac:dyDescent="0.3">
      <c r="A853">
        <v>6530</v>
      </c>
      <c r="B853" t="s">
        <v>919</v>
      </c>
      <c r="C853" t="s">
        <v>2639</v>
      </c>
      <c r="D853" t="s">
        <v>1337</v>
      </c>
      <c r="E853" t="s">
        <v>1337</v>
      </c>
      <c r="F853" t="s">
        <v>11</v>
      </c>
      <c r="G853" t="s">
        <v>1330</v>
      </c>
      <c r="H853" t="s">
        <v>1330</v>
      </c>
      <c r="I853" t="s">
        <v>1328</v>
      </c>
      <c r="L853" t="s">
        <v>2167</v>
      </c>
      <c r="N853" t="s">
        <v>2386</v>
      </c>
      <c r="O853" t="s">
        <v>2387</v>
      </c>
      <c r="P853" t="s">
        <v>2388</v>
      </c>
      <c r="Q853" t="s">
        <v>2387</v>
      </c>
      <c r="R853" t="str">
        <f>IF(IFERROR(VLOOKUP(A853,'Konton 2026'!$A$1:$B$1291,2,FALSE),"ja")="ja","ja","nej")</f>
        <v>nej</v>
      </c>
    </row>
    <row r="854" spans="1:18" hidden="1" x14ac:dyDescent="0.3">
      <c r="A854">
        <v>6540</v>
      </c>
      <c r="B854" t="s">
        <v>920</v>
      </c>
      <c r="C854" t="s">
        <v>2640</v>
      </c>
      <c r="D854" t="s">
        <v>1337</v>
      </c>
      <c r="E854" t="s">
        <v>1337</v>
      </c>
      <c r="F854" t="s">
        <v>11</v>
      </c>
      <c r="G854" t="s">
        <v>1330</v>
      </c>
      <c r="H854" t="s">
        <v>1330</v>
      </c>
      <c r="I854" t="s">
        <v>1328</v>
      </c>
      <c r="N854" t="s">
        <v>2386</v>
      </c>
      <c r="O854" t="s">
        <v>2387</v>
      </c>
      <c r="P854" t="s">
        <v>2388</v>
      </c>
      <c r="Q854" t="s">
        <v>2387</v>
      </c>
      <c r="R854" t="str">
        <f>IF(IFERROR(VLOOKUP(A854,'Konton 2026'!$A$1:$B$1291,2,FALSE),"ja")="ja","ja","nej")</f>
        <v>nej</v>
      </c>
    </row>
    <row r="855" spans="1:18" hidden="1" x14ac:dyDescent="0.3">
      <c r="A855">
        <v>6550</v>
      </c>
      <c r="B855" t="s">
        <v>921</v>
      </c>
      <c r="C855" t="s">
        <v>2641</v>
      </c>
      <c r="D855" t="s">
        <v>1337</v>
      </c>
      <c r="E855" t="s">
        <v>1337</v>
      </c>
      <c r="F855" t="s">
        <v>11</v>
      </c>
      <c r="G855" t="s">
        <v>1330</v>
      </c>
      <c r="H855" t="s">
        <v>1330</v>
      </c>
      <c r="I855" t="s">
        <v>1328</v>
      </c>
      <c r="J855" t="s">
        <v>2642</v>
      </c>
      <c r="N855" t="s">
        <v>2386</v>
      </c>
      <c r="O855" t="s">
        <v>2387</v>
      </c>
      <c r="P855" t="s">
        <v>2388</v>
      </c>
      <c r="Q855" t="s">
        <v>2387</v>
      </c>
      <c r="R855" t="str">
        <f>IF(IFERROR(VLOOKUP(A855,'Konton 2026'!$A$1:$B$1291,2,FALSE),"ja")="ja","ja","nej")</f>
        <v>nej</v>
      </c>
    </row>
    <row r="856" spans="1:18" hidden="1" x14ac:dyDescent="0.3">
      <c r="A856">
        <v>6551</v>
      </c>
      <c r="B856" t="s">
        <v>922</v>
      </c>
      <c r="C856" t="s">
        <v>2643</v>
      </c>
      <c r="D856" t="s">
        <v>1328</v>
      </c>
      <c r="E856" t="s">
        <v>1337</v>
      </c>
      <c r="F856" t="s">
        <v>11</v>
      </c>
      <c r="G856" t="s">
        <v>1330</v>
      </c>
      <c r="H856" t="s">
        <v>1330</v>
      </c>
      <c r="I856" t="s">
        <v>1337</v>
      </c>
      <c r="N856" t="s">
        <v>2386</v>
      </c>
      <c r="O856" t="s">
        <v>2387</v>
      </c>
      <c r="P856" t="s">
        <v>2388</v>
      </c>
      <c r="Q856" t="s">
        <v>2387</v>
      </c>
      <c r="R856" t="str">
        <f>IF(IFERROR(VLOOKUP(A856,'Konton 2026'!$A$1:$B$1291,2,FALSE),"ja")="ja","ja","nej")</f>
        <v>nej</v>
      </c>
    </row>
    <row r="857" spans="1:18" hidden="1" x14ac:dyDescent="0.3">
      <c r="A857">
        <v>6552</v>
      </c>
      <c r="B857" t="s">
        <v>923</v>
      </c>
      <c r="C857" t="s">
        <v>2644</v>
      </c>
      <c r="D857" t="s">
        <v>1328</v>
      </c>
      <c r="E857" t="s">
        <v>1337</v>
      </c>
      <c r="F857" t="s">
        <v>11</v>
      </c>
      <c r="G857" t="s">
        <v>1330</v>
      </c>
      <c r="H857" t="s">
        <v>1330</v>
      </c>
      <c r="I857" t="s">
        <v>1337</v>
      </c>
      <c r="N857" t="s">
        <v>2386</v>
      </c>
      <c r="O857" t="s">
        <v>2387</v>
      </c>
      <c r="P857" t="s">
        <v>2388</v>
      </c>
      <c r="Q857" t="s">
        <v>2387</v>
      </c>
      <c r="R857" t="str">
        <f>IF(IFERROR(VLOOKUP(A857,'Konton 2026'!$A$1:$B$1291,2,FALSE),"ja")="ja","ja","nej")</f>
        <v>nej</v>
      </c>
    </row>
    <row r="858" spans="1:18" hidden="1" x14ac:dyDescent="0.3">
      <c r="A858">
        <v>6553</v>
      </c>
      <c r="B858" t="s">
        <v>924</v>
      </c>
      <c r="C858" t="s">
        <v>2645</v>
      </c>
      <c r="D858" t="s">
        <v>1328</v>
      </c>
      <c r="E858" t="s">
        <v>1337</v>
      </c>
      <c r="F858" t="s">
        <v>11</v>
      </c>
      <c r="G858" t="s">
        <v>1330</v>
      </c>
      <c r="H858" t="s">
        <v>1330</v>
      </c>
      <c r="I858" t="s">
        <v>1337</v>
      </c>
      <c r="N858" t="s">
        <v>2386</v>
      </c>
      <c r="O858" t="s">
        <v>2387</v>
      </c>
      <c r="P858" t="s">
        <v>2388</v>
      </c>
      <c r="Q858" t="s">
        <v>2387</v>
      </c>
      <c r="R858" t="str">
        <f>IF(IFERROR(VLOOKUP(A858,'Konton 2026'!$A$1:$B$1291,2,FALSE),"ja")="ja","ja","nej")</f>
        <v>nej</v>
      </c>
    </row>
    <row r="859" spans="1:18" hidden="1" x14ac:dyDescent="0.3">
      <c r="A859">
        <v>6554</v>
      </c>
      <c r="B859" t="s">
        <v>925</v>
      </c>
      <c r="C859" t="s">
        <v>2646</v>
      </c>
      <c r="D859" t="s">
        <v>1328</v>
      </c>
      <c r="E859" t="s">
        <v>1337</v>
      </c>
      <c r="F859" t="s">
        <v>11</v>
      </c>
      <c r="G859" t="s">
        <v>1330</v>
      </c>
      <c r="H859" t="s">
        <v>1330</v>
      </c>
      <c r="I859" t="s">
        <v>1337</v>
      </c>
      <c r="N859" t="s">
        <v>2386</v>
      </c>
      <c r="O859" t="s">
        <v>2387</v>
      </c>
      <c r="P859" t="s">
        <v>2388</v>
      </c>
      <c r="Q859" t="s">
        <v>2387</v>
      </c>
      <c r="R859" t="str">
        <f>IF(IFERROR(VLOOKUP(A859,'Konton 2026'!$A$1:$B$1291,2,FALSE),"ja")="ja","ja","nej")</f>
        <v>nej</v>
      </c>
    </row>
    <row r="860" spans="1:18" hidden="1" x14ac:dyDescent="0.3">
      <c r="A860">
        <v>6555</v>
      </c>
      <c r="B860" t="s">
        <v>2647</v>
      </c>
      <c r="C860" t="s">
        <v>2648</v>
      </c>
      <c r="D860" t="s">
        <v>1328</v>
      </c>
      <c r="E860" t="s">
        <v>1337</v>
      </c>
      <c r="F860" t="s">
        <v>11</v>
      </c>
      <c r="G860" t="s">
        <v>1330</v>
      </c>
      <c r="H860" t="s">
        <v>1330</v>
      </c>
      <c r="I860" t="s">
        <v>1337</v>
      </c>
      <c r="N860" t="s">
        <v>2386</v>
      </c>
      <c r="O860" t="s">
        <v>2387</v>
      </c>
      <c r="P860" t="s">
        <v>2388</v>
      </c>
      <c r="Q860" t="s">
        <v>2387</v>
      </c>
      <c r="R860" t="str">
        <f>IF(IFERROR(VLOOKUP(A860,'Konton 2026'!$A$1:$B$1291,2,FALSE),"ja")="ja","ja","nej")</f>
        <v>nej</v>
      </c>
    </row>
    <row r="861" spans="1:18" hidden="1" x14ac:dyDescent="0.3">
      <c r="A861">
        <v>6556</v>
      </c>
      <c r="B861" t="s">
        <v>927</v>
      </c>
      <c r="C861" t="s">
        <v>2649</v>
      </c>
      <c r="D861" t="s">
        <v>1328</v>
      </c>
      <c r="E861" t="s">
        <v>1337</v>
      </c>
      <c r="F861" t="s">
        <v>11</v>
      </c>
      <c r="G861" t="s">
        <v>1330</v>
      </c>
      <c r="H861" t="s">
        <v>1330</v>
      </c>
      <c r="I861" t="s">
        <v>1337</v>
      </c>
      <c r="N861" t="s">
        <v>2386</v>
      </c>
      <c r="O861" t="s">
        <v>2387</v>
      </c>
      <c r="P861" t="s">
        <v>2388</v>
      </c>
      <c r="Q861" t="s">
        <v>2387</v>
      </c>
      <c r="R861" t="str">
        <f>IF(IFERROR(VLOOKUP(A861,'Konton 2026'!$A$1:$B$1291,2,FALSE),"ja")="ja","ja","nej")</f>
        <v>nej</v>
      </c>
    </row>
    <row r="862" spans="1:18" hidden="1" x14ac:dyDescent="0.3">
      <c r="A862">
        <v>6559</v>
      </c>
      <c r="B862" t="s">
        <v>2650</v>
      </c>
      <c r="C862" t="s">
        <v>2651</v>
      </c>
      <c r="D862" t="s">
        <v>1328</v>
      </c>
      <c r="E862" t="s">
        <v>1337</v>
      </c>
      <c r="F862" t="s">
        <v>11</v>
      </c>
      <c r="G862" t="s">
        <v>1330</v>
      </c>
      <c r="H862" t="s">
        <v>1330</v>
      </c>
      <c r="I862" t="s">
        <v>1337</v>
      </c>
      <c r="N862" t="s">
        <v>2386</v>
      </c>
      <c r="O862" t="s">
        <v>2387</v>
      </c>
      <c r="P862" t="s">
        <v>2388</v>
      </c>
      <c r="Q862" t="s">
        <v>2387</v>
      </c>
      <c r="R862" t="str">
        <f>IF(IFERROR(VLOOKUP(A862,'Konton 2026'!$A$1:$B$1291,2,FALSE),"ja")="ja","ja","nej")</f>
        <v>nej</v>
      </c>
    </row>
    <row r="863" spans="1:18" hidden="1" x14ac:dyDescent="0.3">
      <c r="A863">
        <v>6560</v>
      </c>
      <c r="B863" t="s">
        <v>929</v>
      </c>
      <c r="C863" t="s">
        <v>2652</v>
      </c>
      <c r="D863" t="s">
        <v>1337</v>
      </c>
      <c r="E863" t="s">
        <v>1337</v>
      </c>
      <c r="F863" t="s">
        <v>11</v>
      </c>
      <c r="G863" t="s">
        <v>1330</v>
      </c>
      <c r="H863" t="s">
        <v>1330</v>
      </c>
      <c r="I863" t="s">
        <v>1328</v>
      </c>
      <c r="K863" t="s">
        <v>2653</v>
      </c>
      <c r="N863" t="s">
        <v>2386</v>
      </c>
      <c r="O863" t="s">
        <v>2387</v>
      </c>
      <c r="P863" t="s">
        <v>2388</v>
      </c>
      <c r="Q863" t="s">
        <v>2387</v>
      </c>
      <c r="R863" t="str">
        <f>IF(IFERROR(VLOOKUP(A863,'Konton 2026'!$A$1:$B$1291,2,FALSE),"ja")="ja","ja","nej")</f>
        <v>nej</v>
      </c>
    </row>
    <row r="864" spans="1:18" hidden="1" x14ac:dyDescent="0.3">
      <c r="A864">
        <v>6570</v>
      </c>
      <c r="B864" t="s">
        <v>930</v>
      </c>
      <c r="C864" t="s">
        <v>2654</v>
      </c>
      <c r="D864" t="s">
        <v>1337</v>
      </c>
      <c r="E864" t="s">
        <v>1337</v>
      </c>
      <c r="F864" t="s">
        <v>11</v>
      </c>
      <c r="G864" t="s">
        <v>1330</v>
      </c>
      <c r="H864" t="s">
        <v>1330</v>
      </c>
      <c r="I864" t="s">
        <v>1328</v>
      </c>
      <c r="N864" t="s">
        <v>2386</v>
      </c>
      <c r="O864" t="s">
        <v>2387</v>
      </c>
      <c r="P864" t="s">
        <v>2388</v>
      </c>
      <c r="Q864" t="s">
        <v>2387</v>
      </c>
      <c r="R864" t="str">
        <f>IF(IFERROR(VLOOKUP(A864,'Konton 2026'!$A$1:$B$1291,2,FALSE),"ja")="ja","ja","nej")</f>
        <v>nej</v>
      </c>
    </row>
    <row r="865" spans="1:18" hidden="1" x14ac:dyDescent="0.3">
      <c r="A865">
        <v>6580</v>
      </c>
      <c r="B865" t="s">
        <v>931</v>
      </c>
      <c r="C865" t="s">
        <v>2655</v>
      </c>
      <c r="D865" t="s">
        <v>1328</v>
      </c>
      <c r="E865" t="s">
        <v>1337</v>
      </c>
      <c r="F865" t="s">
        <v>11</v>
      </c>
      <c r="G865" t="s">
        <v>1330</v>
      </c>
      <c r="H865" t="s">
        <v>1330</v>
      </c>
      <c r="I865" t="s">
        <v>1328</v>
      </c>
      <c r="N865" t="s">
        <v>2386</v>
      </c>
      <c r="O865" t="s">
        <v>2387</v>
      </c>
      <c r="P865" t="s">
        <v>2388</v>
      </c>
      <c r="Q865" t="s">
        <v>2387</v>
      </c>
      <c r="R865" t="str">
        <f>IF(IFERROR(VLOOKUP(A865,'Konton 2026'!$A$1:$B$1291,2,FALSE),"ja")="ja","ja","nej")</f>
        <v>nej</v>
      </c>
    </row>
    <row r="866" spans="1:18" hidden="1" x14ac:dyDescent="0.3">
      <c r="A866">
        <v>6590</v>
      </c>
      <c r="B866" t="s">
        <v>932</v>
      </c>
      <c r="C866" t="s">
        <v>2656</v>
      </c>
      <c r="D866" t="s">
        <v>1337</v>
      </c>
      <c r="E866" t="s">
        <v>1337</v>
      </c>
      <c r="F866" t="s">
        <v>11</v>
      </c>
      <c r="G866" t="s">
        <v>1330</v>
      </c>
      <c r="H866" t="s">
        <v>1330</v>
      </c>
      <c r="I866" t="s">
        <v>1328</v>
      </c>
      <c r="N866" t="s">
        <v>2386</v>
      </c>
      <c r="O866" t="s">
        <v>2387</v>
      </c>
      <c r="P866" t="s">
        <v>2388</v>
      </c>
      <c r="Q866" t="s">
        <v>2387</v>
      </c>
      <c r="R866" t="str">
        <f>IF(IFERROR(VLOOKUP(A866,'Konton 2026'!$A$1:$B$1291,2,FALSE),"ja")="ja","ja","nej")</f>
        <v>nej</v>
      </c>
    </row>
    <row r="867" spans="1:18" hidden="1" x14ac:dyDescent="0.3">
      <c r="A867">
        <v>6800</v>
      </c>
      <c r="B867" t="s">
        <v>937</v>
      </c>
      <c r="C867" t="s">
        <v>2657</v>
      </c>
      <c r="D867" t="s">
        <v>1337</v>
      </c>
      <c r="E867" t="s">
        <v>1337</v>
      </c>
      <c r="F867" t="s">
        <v>11</v>
      </c>
      <c r="G867" t="s">
        <v>1330</v>
      </c>
      <c r="H867" t="s">
        <v>1330</v>
      </c>
      <c r="I867" t="s">
        <v>1328</v>
      </c>
      <c r="N867" t="s">
        <v>2386</v>
      </c>
      <c r="O867" t="s">
        <v>2387</v>
      </c>
      <c r="P867" t="s">
        <v>2388</v>
      </c>
      <c r="Q867" t="s">
        <v>2387</v>
      </c>
      <c r="R867" t="str">
        <f>IF(IFERROR(VLOOKUP(A867,'Konton 2026'!$A$1:$B$1291,2,FALSE),"ja")="ja","ja","nej")</f>
        <v>nej</v>
      </c>
    </row>
    <row r="868" spans="1:18" hidden="1" x14ac:dyDescent="0.3">
      <c r="A868">
        <v>6810</v>
      </c>
      <c r="B868" t="s">
        <v>939</v>
      </c>
      <c r="C868" t="s">
        <v>2658</v>
      </c>
      <c r="D868" t="s">
        <v>1328</v>
      </c>
      <c r="E868" t="s">
        <v>1337</v>
      </c>
      <c r="F868" t="s">
        <v>11</v>
      </c>
      <c r="G868" t="s">
        <v>1330</v>
      </c>
      <c r="H868" t="s">
        <v>1330</v>
      </c>
      <c r="I868" t="s">
        <v>1328</v>
      </c>
      <c r="N868" t="s">
        <v>2386</v>
      </c>
      <c r="O868" t="s">
        <v>2387</v>
      </c>
      <c r="P868" t="s">
        <v>2388</v>
      </c>
      <c r="Q868" t="s">
        <v>2387</v>
      </c>
      <c r="R868" t="str">
        <f>IF(IFERROR(VLOOKUP(A868,'Konton 2026'!$A$1:$B$1291,2,FALSE),"ja")="ja","ja","nej")</f>
        <v>nej</v>
      </c>
    </row>
    <row r="869" spans="1:18" hidden="1" x14ac:dyDescent="0.3">
      <c r="A869">
        <v>6820</v>
      </c>
      <c r="B869" t="s">
        <v>940</v>
      </c>
      <c r="C869" t="s">
        <v>2659</v>
      </c>
      <c r="D869" t="s">
        <v>1328</v>
      </c>
      <c r="E869" t="s">
        <v>1337</v>
      </c>
      <c r="F869" t="s">
        <v>11</v>
      </c>
      <c r="G869" t="s">
        <v>1330</v>
      </c>
      <c r="H869" t="s">
        <v>1330</v>
      </c>
      <c r="I869" t="s">
        <v>1328</v>
      </c>
      <c r="N869" t="s">
        <v>2386</v>
      </c>
      <c r="O869" t="s">
        <v>2387</v>
      </c>
      <c r="P869" t="s">
        <v>2388</v>
      </c>
      <c r="Q869" t="s">
        <v>2387</v>
      </c>
      <c r="R869" t="str">
        <f>IF(IFERROR(VLOOKUP(A869,'Konton 2026'!$A$1:$B$1291,2,FALSE),"ja")="ja","ja","nej")</f>
        <v>nej</v>
      </c>
    </row>
    <row r="870" spans="1:18" hidden="1" x14ac:dyDescent="0.3">
      <c r="A870">
        <v>6830</v>
      </c>
      <c r="B870" t="s">
        <v>941</v>
      </c>
      <c r="C870" t="s">
        <v>2660</v>
      </c>
      <c r="D870" t="s">
        <v>1328</v>
      </c>
      <c r="E870" t="s">
        <v>1337</v>
      </c>
      <c r="F870" t="s">
        <v>11</v>
      </c>
      <c r="G870" t="s">
        <v>1330</v>
      </c>
      <c r="H870" t="s">
        <v>1330</v>
      </c>
      <c r="I870" t="s">
        <v>1328</v>
      </c>
      <c r="N870" t="s">
        <v>2386</v>
      </c>
      <c r="O870" t="s">
        <v>2387</v>
      </c>
      <c r="P870" t="s">
        <v>2388</v>
      </c>
      <c r="Q870" t="s">
        <v>2387</v>
      </c>
      <c r="R870" t="str">
        <f>IF(IFERROR(VLOOKUP(A870,'Konton 2026'!$A$1:$B$1291,2,FALSE),"ja")="ja","ja","nej")</f>
        <v>nej</v>
      </c>
    </row>
    <row r="871" spans="1:18" hidden="1" x14ac:dyDescent="0.3">
      <c r="A871">
        <v>6840</v>
      </c>
      <c r="B871" t="s">
        <v>942</v>
      </c>
      <c r="C871" t="s">
        <v>2661</v>
      </c>
      <c r="D871" t="s">
        <v>1328</v>
      </c>
      <c r="E871" t="s">
        <v>1337</v>
      </c>
      <c r="F871" t="s">
        <v>11</v>
      </c>
      <c r="G871" t="s">
        <v>1330</v>
      </c>
      <c r="H871" t="s">
        <v>1330</v>
      </c>
      <c r="I871" t="s">
        <v>1328</v>
      </c>
      <c r="N871" t="s">
        <v>2386</v>
      </c>
      <c r="O871" t="s">
        <v>2387</v>
      </c>
      <c r="P871" t="s">
        <v>2388</v>
      </c>
      <c r="Q871" t="s">
        <v>2387</v>
      </c>
      <c r="R871" t="str">
        <f>IF(IFERROR(VLOOKUP(A871,'Konton 2026'!$A$1:$B$1291,2,FALSE),"ja")="ja","ja","nej")</f>
        <v>nej</v>
      </c>
    </row>
    <row r="872" spans="1:18" hidden="1" x14ac:dyDescent="0.3">
      <c r="A872">
        <v>6850</v>
      </c>
      <c r="B872" t="s">
        <v>943</v>
      </c>
      <c r="C872" t="s">
        <v>2662</v>
      </c>
      <c r="D872" t="s">
        <v>1328</v>
      </c>
      <c r="E872" t="s">
        <v>1337</v>
      </c>
      <c r="F872" t="s">
        <v>11</v>
      </c>
      <c r="G872" t="s">
        <v>1330</v>
      </c>
      <c r="H872" t="s">
        <v>1330</v>
      </c>
      <c r="I872" t="s">
        <v>1328</v>
      </c>
      <c r="N872" t="s">
        <v>2386</v>
      </c>
      <c r="O872" t="s">
        <v>2387</v>
      </c>
      <c r="P872" t="s">
        <v>2388</v>
      </c>
      <c r="Q872" t="s">
        <v>2387</v>
      </c>
      <c r="R872" t="str">
        <f>IF(IFERROR(VLOOKUP(A872,'Konton 2026'!$A$1:$B$1291,2,FALSE),"ja")="ja","ja","nej")</f>
        <v>nej</v>
      </c>
    </row>
    <row r="873" spans="1:18" hidden="1" x14ac:dyDescent="0.3">
      <c r="A873">
        <v>6860</v>
      </c>
      <c r="B873" t="s">
        <v>944</v>
      </c>
      <c r="C873" t="s">
        <v>2663</v>
      </c>
      <c r="D873" t="s">
        <v>1328</v>
      </c>
      <c r="E873" t="s">
        <v>1337</v>
      </c>
      <c r="F873" t="s">
        <v>11</v>
      </c>
      <c r="G873" t="s">
        <v>1330</v>
      </c>
      <c r="H873" t="s">
        <v>1330</v>
      </c>
      <c r="I873" t="s">
        <v>1328</v>
      </c>
      <c r="N873" t="s">
        <v>2386</v>
      </c>
      <c r="O873" t="s">
        <v>2387</v>
      </c>
      <c r="P873" t="s">
        <v>2388</v>
      </c>
      <c r="Q873" t="s">
        <v>2387</v>
      </c>
      <c r="R873" t="str">
        <f>IF(IFERROR(VLOOKUP(A873,'Konton 2026'!$A$1:$B$1291,2,FALSE),"ja")="ja","ja","nej")</f>
        <v>nej</v>
      </c>
    </row>
    <row r="874" spans="1:18" hidden="1" x14ac:dyDescent="0.3">
      <c r="A874">
        <v>6870</v>
      </c>
      <c r="B874" t="s">
        <v>945</v>
      </c>
      <c r="C874" t="s">
        <v>2664</v>
      </c>
      <c r="D874" t="s">
        <v>1328</v>
      </c>
      <c r="E874" t="s">
        <v>1337</v>
      </c>
      <c r="F874" t="s">
        <v>11</v>
      </c>
      <c r="G874" t="s">
        <v>1330</v>
      </c>
      <c r="H874" t="s">
        <v>1330</v>
      </c>
      <c r="I874" t="s">
        <v>1328</v>
      </c>
      <c r="N874" t="s">
        <v>2386</v>
      </c>
      <c r="O874" t="s">
        <v>2387</v>
      </c>
      <c r="P874" t="s">
        <v>2388</v>
      </c>
      <c r="Q874" t="s">
        <v>2387</v>
      </c>
      <c r="R874" t="str">
        <f>IF(IFERROR(VLOOKUP(A874,'Konton 2026'!$A$1:$B$1291,2,FALSE),"ja")="ja","ja","nej")</f>
        <v>nej</v>
      </c>
    </row>
    <row r="875" spans="1:18" hidden="1" x14ac:dyDescent="0.3">
      <c r="A875">
        <v>6880</v>
      </c>
      <c r="B875" t="s">
        <v>946</v>
      </c>
      <c r="C875" t="s">
        <v>2665</v>
      </c>
      <c r="D875" t="s">
        <v>1328</v>
      </c>
      <c r="E875" t="s">
        <v>1337</v>
      </c>
      <c r="F875" t="s">
        <v>11</v>
      </c>
      <c r="G875" t="s">
        <v>1330</v>
      </c>
      <c r="H875" t="s">
        <v>1330</v>
      </c>
      <c r="I875" t="s">
        <v>1328</v>
      </c>
      <c r="N875" t="s">
        <v>2386</v>
      </c>
      <c r="O875" t="s">
        <v>2387</v>
      </c>
      <c r="P875" t="s">
        <v>2388</v>
      </c>
      <c r="Q875" t="s">
        <v>2387</v>
      </c>
      <c r="R875" t="str">
        <f>IF(IFERROR(VLOOKUP(A875,'Konton 2026'!$A$1:$B$1291,2,FALSE),"ja")="ja","ja","nej")</f>
        <v>nej</v>
      </c>
    </row>
    <row r="876" spans="1:18" hidden="1" x14ac:dyDescent="0.3">
      <c r="A876">
        <v>6890</v>
      </c>
      <c r="B876" t="s">
        <v>947</v>
      </c>
      <c r="C876" t="s">
        <v>2666</v>
      </c>
      <c r="D876" t="s">
        <v>1328</v>
      </c>
      <c r="E876" t="s">
        <v>1337</v>
      </c>
      <c r="F876" t="s">
        <v>11</v>
      </c>
      <c r="G876" t="s">
        <v>1330</v>
      </c>
      <c r="H876" t="s">
        <v>1330</v>
      </c>
      <c r="I876" t="s">
        <v>1328</v>
      </c>
      <c r="N876" t="s">
        <v>2386</v>
      </c>
      <c r="O876" t="s">
        <v>2387</v>
      </c>
      <c r="P876" t="s">
        <v>2388</v>
      </c>
      <c r="Q876" t="s">
        <v>2387</v>
      </c>
      <c r="R876" t="str">
        <f>IF(IFERROR(VLOOKUP(A876,'Konton 2026'!$A$1:$B$1291,2,FALSE),"ja")="ja","ja","nej")</f>
        <v>nej</v>
      </c>
    </row>
    <row r="877" spans="1:18" hidden="1" x14ac:dyDescent="0.3">
      <c r="A877">
        <v>6900</v>
      </c>
      <c r="B877" t="s">
        <v>948</v>
      </c>
      <c r="C877" t="s">
        <v>2667</v>
      </c>
      <c r="D877" t="s">
        <v>1328</v>
      </c>
      <c r="E877" t="s">
        <v>1337</v>
      </c>
      <c r="F877" t="s">
        <v>11</v>
      </c>
      <c r="G877" t="s">
        <v>1330</v>
      </c>
      <c r="H877" t="s">
        <v>1330</v>
      </c>
      <c r="I877" t="s">
        <v>1328</v>
      </c>
      <c r="N877" t="s">
        <v>2386</v>
      </c>
      <c r="O877" t="s">
        <v>2387</v>
      </c>
      <c r="P877" t="s">
        <v>2388</v>
      </c>
      <c r="Q877" t="s">
        <v>2387</v>
      </c>
      <c r="R877" t="str">
        <f>IF(IFERROR(VLOOKUP(A877,'Konton 2026'!$A$1:$B$1291,2,FALSE),"ja")="ja","ja","nej")</f>
        <v>nej</v>
      </c>
    </row>
    <row r="878" spans="1:18" hidden="1" x14ac:dyDescent="0.3">
      <c r="A878">
        <v>6910</v>
      </c>
      <c r="B878" t="s">
        <v>950</v>
      </c>
      <c r="C878" t="s">
        <v>2267</v>
      </c>
      <c r="D878" t="s">
        <v>1328</v>
      </c>
      <c r="E878" t="s">
        <v>1337</v>
      </c>
      <c r="F878" t="s">
        <v>11</v>
      </c>
      <c r="G878" t="s">
        <v>1330</v>
      </c>
      <c r="H878" t="s">
        <v>1330</v>
      </c>
      <c r="I878" t="s">
        <v>1328</v>
      </c>
      <c r="L878" t="s">
        <v>2668</v>
      </c>
      <c r="N878" t="s">
        <v>2386</v>
      </c>
      <c r="O878" t="s">
        <v>2387</v>
      </c>
      <c r="P878" t="s">
        <v>2388</v>
      </c>
      <c r="Q878" t="s">
        <v>2387</v>
      </c>
      <c r="R878" t="str">
        <f>IF(IFERROR(VLOOKUP(A878,'Konton 2026'!$A$1:$B$1291,2,FALSE),"ja")="ja","ja","nej")</f>
        <v>nej</v>
      </c>
    </row>
    <row r="879" spans="1:18" hidden="1" x14ac:dyDescent="0.3">
      <c r="A879">
        <v>6920</v>
      </c>
      <c r="B879" t="s">
        <v>951</v>
      </c>
      <c r="C879" t="s">
        <v>2669</v>
      </c>
      <c r="D879" t="s">
        <v>1328</v>
      </c>
      <c r="E879" t="s">
        <v>1337</v>
      </c>
      <c r="F879" t="s">
        <v>11</v>
      </c>
      <c r="G879" t="s">
        <v>1330</v>
      </c>
      <c r="H879" t="s">
        <v>1330</v>
      </c>
      <c r="I879" t="s">
        <v>1328</v>
      </c>
      <c r="L879" t="s">
        <v>2670</v>
      </c>
      <c r="N879" t="s">
        <v>2386</v>
      </c>
      <c r="O879" t="s">
        <v>2387</v>
      </c>
      <c r="P879" t="s">
        <v>2388</v>
      </c>
      <c r="Q879" t="s">
        <v>2387</v>
      </c>
      <c r="R879" t="str">
        <f>IF(IFERROR(VLOOKUP(A879,'Konton 2026'!$A$1:$B$1291,2,FALSE),"ja")="ja","ja","nej")</f>
        <v>nej</v>
      </c>
    </row>
    <row r="880" spans="1:18" hidden="1" x14ac:dyDescent="0.3">
      <c r="A880">
        <v>6930</v>
      </c>
      <c r="B880" t="s">
        <v>952</v>
      </c>
      <c r="C880" t="s">
        <v>2671</v>
      </c>
      <c r="D880" t="s">
        <v>1328</v>
      </c>
      <c r="E880" t="s">
        <v>1337</v>
      </c>
      <c r="F880" t="s">
        <v>11</v>
      </c>
      <c r="G880" t="s">
        <v>1330</v>
      </c>
      <c r="H880" t="s">
        <v>1330</v>
      </c>
      <c r="I880" t="s">
        <v>1328</v>
      </c>
      <c r="K880" t="s">
        <v>2672</v>
      </c>
      <c r="N880" t="s">
        <v>2386</v>
      </c>
      <c r="O880" t="s">
        <v>2387</v>
      </c>
      <c r="P880" t="s">
        <v>2388</v>
      </c>
      <c r="Q880" t="s">
        <v>2387</v>
      </c>
      <c r="R880" t="str">
        <f>IF(IFERROR(VLOOKUP(A880,'Konton 2026'!$A$1:$B$1291,2,FALSE),"ja")="ja","ja","nej")</f>
        <v>nej</v>
      </c>
    </row>
    <row r="881" spans="1:18" hidden="1" x14ac:dyDescent="0.3">
      <c r="A881">
        <v>6940</v>
      </c>
      <c r="B881" t="s">
        <v>953</v>
      </c>
      <c r="C881" t="s">
        <v>2673</v>
      </c>
      <c r="D881" t="s">
        <v>1328</v>
      </c>
      <c r="E881" t="s">
        <v>1337</v>
      </c>
      <c r="F881" t="s">
        <v>11</v>
      </c>
      <c r="G881" t="s">
        <v>1330</v>
      </c>
      <c r="H881" t="s">
        <v>1330</v>
      </c>
      <c r="I881" t="s">
        <v>1328</v>
      </c>
      <c r="N881" t="s">
        <v>2386</v>
      </c>
      <c r="O881" t="s">
        <v>2387</v>
      </c>
      <c r="P881" t="s">
        <v>2388</v>
      </c>
      <c r="Q881" t="s">
        <v>2387</v>
      </c>
      <c r="R881" t="str">
        <f>IF(IFERROR(VLOOKUP(A881,'Konton 2026'!$A$1:$B$1291,2,FALSE),"ja")="ja","ja","nej")</f>
        <v>nej</v>
      </c>
    </row>
    <row r="882" spans="1:18" hidden="1" x14ac:dyDescent="0.3">
      <c r="A882">
        <v>6950</v>
      </c>
      <c r="B882" t="s">
        <v>954</v>
      </c>
      <c r="C882" t="s">
        <v>2674</v>
      </c>
      <c r="D882" t="s">
        <v>1328</v>
      </c>
      <c r="E882" t="s">
        <v>1337</v>
      </c>
      <c r="F882" t="s">
        <v>11</v>
      </c>
      <c r="G882" t="s">
        <v>1330</v>
      </c>
      <c r="H882" t="s">
        <v>1330</v>
      </c>
      <c r="I882" t="s">
        <v>1328</v>
      </c>
      <c r="N882" t="s">
        <v>2386</v>
      </c>
      <c r="O882" t="s">
        <v>2387</v>
      </c>
      <c r="P882" t="s">
        <v>2388</v>
      </c>
      <c r="Q882" t="s">
        <v>2387</v>
      </c>
      <c r="R882" t="str">
        <f>IF(IFERROR(VLOOKUP(A882,'Konton 2026'!$A$1:$B$1291,2,FALSE),"ja")="ja","ja","nej")</f>
        <v>nej</v>
      </c>
    </row>
    <row r="883" spans="1:18" hidden="1" x14ac:dyDescent="0.3">
      <c r="A883">
        <v>6970</v>
      </c>
      <c r="B883" t="s">
        <v>2675</v>
      </c>
      <c r="C883" t="s">
        <v>2676</v>
      </c>
      <c r="D883" t="s">
        <v>1337</v>
      </c>
      <c r="E883" t="s">
        <v>1337</v>
      </c>
      <c r="F883" t="s">
        <v>11</v>
      </c>
      <c r="G883" t="s">
        <v>1330</v>
      </c>
      <c r="H883" t="s">
        <v>1330</v>
      </c>
      <c r="I883" t="s">
        <v>1328</v>
      </c>
      <c r="N883" t="s">
        <v>2386</v>
      </c>
      <c r="O883" t="s">
        <v>2387</v>
      </c>
      <c r="P883" t="s">
        <v>2388</v>
      </c>
      <c r="Q883" t="s">
        <v>2387</v>
      </c>
      <c r="R883" t="str">
        <f>IF(IFERROR(VLOOKUP(A883,'Konton 2026'!$A$1:$B$1291,2,FALSE),"ja")="ja","ja","nej")</f>
        <v>nej</v>
      </c>
    </row>
    <row r="884" spans="1:18" hidden="1" x14ac:dyDescent="0.3">
      <c r="A884">
        <v>6980</v>
      </c>
      <c r="B884" t="s">
        <v>956</v>
      </c>
      <c r="C884" t="s">
        <v>2677</v>
      </c>
      <c r="D884" t="s">
        <v>1337</v>
      </c>
      <c r="E884" t="s">
        <v>1337</v>
      </c>
      <c r="F884" t="s">
        <v>11</v>
      </c>
      <c r="G884" t="s">
        <v>1330</v>
      </c>
      <c r="H884" t="s">
        <v>1330</v>
      </c>
      <c r="I884" t="s">
        <v>1328</v>
      </c>
      <c r="J884" t="s">
        <v>2678</v>
      </c>
      <c r="K884" t="s">
        <v>2432</v>
      </c>
      <c r="N884" t="s">
        <v>2386</v>
      </c>
      <c r="O884" t="s">
        <v>2387</v>
      </c>
      <c r="P884" t="s">
        <v>2388</v>
      </c>
      <c r="Q884" t="s">
        <v>2387</v>
      </c>
      <c r="R884" t="str">
        <f>IF(IFERROR(VLOOKUP(A884,'Konton 2026'!$A$1:$B$1291,2,FALSE),"ja")="ja","ja","nej")</f>
        <v>nej</v>
      </c>
    </row>
    <row r="885" spans="1:18" hidden="1" x14ac:dyDescent="0.3">
      <c r="A885">
        <v>6981</v>
      </c>
      <c r="B885" t="s">
        <v>957</v>
      </c>
      <c r="C885" t="s">
        <v>2679</v>
      </c>
      <c r="D885" t="s">
        <v>1328</v>
      </c>
      <c r="E885" t="s">
        <v>1337</v>
      </c>
      <c r="F885" t="s">
        <v>11</v>
      </c>
      <c r="G885" t="s">
        <v>1330</v>
      </c>
      <c r="H885" t="s">
        <v>1330</v>
      </c>
      <c r="I885" t="s">
        <v>1337</v>
      </c>
      <c r="N885" t="s">
        <v>2386</v>
      </c>
      <c r="O885" t="s">
        <v>2387</v>
      </c>
      <c r="P885" t="s">
        <v>2388</v>
      </c>
      <c r="Q885" t="s">
        <v>2387</v>
      </c>
      <c r="R885" t="str">
        <f>IF(IFERROR(VLOOKUP(A885,'Konton 2026'!$A$1:$B$1291,2,FALSE),"ja")="ja","ja","nej")</f>
        <v>nej</v>
      </c>
    </row>
    <row r="886" spans="1:18" hidden="1" x14ac:dyDescent="0.3">
      <c r="A886">
        <v>6982</v>
      </c>
      <c r="B886" t="s">
        <v>958</v>
      </c>
      <c r="C886" t="s">
        <v>2680</v>
      </c>
      <c r="D886" t="s">
        <v>1328</v>
      </c>
      <c r="E886" t="s">
        <v>1337</v>
      </c>
      <c r="F886" t="s">
        <v>11</v>
      </c>
      <c r="G886" t="s">
        <v>1330</v>
      </c>
      <c r="H886" t="s">
        <v>1330</v>
      </c>
      <c r="I886" t="s">
        <v>1337</v>
      </c>
      <c r="N886" t="s">
        <v>2386</v>
      </c>
      <c r="O886" t="s">
        <v>2387</v>
      </c>
      <c r="P886" t="s">
        <v>2388</v>
      </c>
      <c r="Q886" t="s">
        <v>2387</v>
      </c>
      <c r="R886" t="str">
        <f>IF(IFERROR(VLOOKUP(A886,'Konton 2026'!$A$1:$B$1291,2,FALSE),"ja")="ja","ja","nej")</f>
        <v>nej</v>
      </c>
    </row>
    <row r="887" spans="1:18" hidden="1" x14ac:dyDescent="0.3">
      <c r="A887">
        <v>6990</v>
      </c>
      <c r="B887" t="s">
        <v>959</v>
      </c>
      <c r="C887" t="s">
        <v>2681</v>
      </c>
      <c r="D887" t="s">
        <v>1328</v>
      </c>
      <c r="E887" t="s">
        <v>1337</v>
      </c>
      <c r="F887" t="s">
        <v>11</v>
      </c>
      <c r="G887" t="s">
        <v>1330</v>
      </c>
      <c r="H887" t="s">
        <v>1330</v>
      </c>
      <c r="I887" t="s">
        <v>1328</v>
      </c>
      <c r="J887" t="s">
        <v>2682</v>
      </c>
      <c r="N887" t="s">
        <v>2386</v>
      </c>
      <c r="O887" t="s">
        <v>2387</v>
      </c>
      <c r="P887" t="s">
        <v>2388</v>
      </c>
      <c r="Q887" t="s">
        <v>2387</v>
      </c>
      <c r="R887" t="str">
        <f>IF(IFERROR(VLOOKUP(A887,'Konton 2026'!$A$1:$B$1291,2,FALSE),"ja")="ja","ja","nej")</f>
        <v>nej</v>
      </c>
    </row>
    <row r="888" spans="1:18" hidden="1" x14ac:dyDescent="0.3">
      <c r="A888">
        <v>6991</v>
      </c>
      <c r="B888" t="s">
        <v>960</v>
      </c>
      <c r="C888" t="s">
        <v>2683</v>
      </c>
      <c r="D888" t="s">
        <v>1337</v>
      </c>
      <c r="E888" t="s">
        <v>1337</v>
      </c>
      <c r="F888" t="s">
        <v>11</v>
      </c>
      <c r="G888" t="s">
        <v>1330</v>
      </c>
      <c r="H888" t="s">
        <v>1330</v>
      </c>
      <c r="I888" t="s">
        <v>1337</v>
      </c>
      <c r="N888" t="s">
        <v>2386</v>
      </c>
      <c r="O888" t="s">
        <v>2387</v>
      </c>
      <c r="P888" t="s">
        <v>2388</v>
      </c>
      <c r="Q888" t="s">
        <v>2387</v>
      </c>
      <c r="R888" t="str">
        <f>IF(IFERROR(VLOOKUP(A888,'Konton 2026'!$A$1:$B$1291,2,FALSE),"ja")="ja","ja","nej")</f>
        <v>nej</v>
      </c>
    </row>
    <row r="889" spans="1:18" hidden="1" x14ac:dyDescent="0.3">
      <c r="A889">
        <v>6992</v>
      </c>
      <c r="B889" t="s">
        <v>961</v>
      </c>
      <c r="C889" t="s">
        <v>2684</v>
      </c>
      <c r="D889" t="s">
        <v>1337</v>
      </c>
      <c r="E889" t="s">
        <v>1337</v>
      </c>
      <c r="F889" t="s">
        <v>11</v>
      </c>
      <c r="G889" t="s">
        <v>1330</v>
      </c>
      <c r="H889" t="s">
        <v>1330</v>
      </c>
      <c r="I889" t="s">
        <v>1337</v>
      </c>
      <c r="N889" t="s">
        <v>2386</v>
      </c>
      <c r="O889" t="s">
        <v>2387</v>
      </c>
      <c r="P889" t="s">
        <v>2388</v>
      </c>
      <c r="Q889" t="s">
        <v>2387</v>
      </c>
      <c r="R889" t="str">
        <f>IF(IFERROR(VLOOKUP(A889,'Konton 2026'!$A$1:$B$1291,2,FALSE),"ja")="ja","ja","nej")</f>
        <v>nej</v>
      </c>
    </row>
    <row r="890" spans="1:18" hidden="1" x14ac:dyDescent="0.3">
      <c r="A890">
        <v>6993</v>
      </c>
      <c r="B890" t="s">
        <v>962</v>
      </c>
      <c r="C890" t="s">
        <v>2685</v>
      </c>
      <c r="D890" t="s">
        <v>1328</v>
      </c>
      <c r="E890" t="s">
        <v>1337</v>
      </c>
      <c r="F890" t="s">
        <v>11</v>
      </c>
      <c r="G890" t="s">
        <v>1330</v>
      </c>
      <c r="H890" t="s">
        <v>1330</v>
      </c>
      <c r="I890" t="s">
        <v>1337</v>
      </c>
      <c r="K890" t="s">
        <v>2686</v>
      </c>
      <c r="N890" t="s">
        <v>2386</v>
      </c>
      <c r="O890" t="s">
        <v>2387</v>
      </c>
      <c r="P890" t="s">
        <v>2388</v>
      </c>
      <c r="Q890" t="s">
        <v>2387</v>
      </c>
      <c r="R890" t="str">
        <f>IF(IFERROR(VLOOKUP(A890,'Konton 2026'!$A$1:$B$1291,2,FALSE),"ja")="ja","ja","nej")</f>
        <v>nej</v>
      </c>
    </row>
    <row r="891" spans="1:18" hidden="1" x14ac:dyDescent="0.3">
      <c r="A891">
        <v>6996</v>
      </c>
      <c r="B891" t="s">
        <v>963</v>
      </c>
      <c r="C891" t="s">
        <v>2687</v>
      </c>
      <c r="D891" t="s">
        <v>1328</v>
      </c>
      <c r="E891" t="s">
        <v>1337</v>
      </c>
      <c r="F891" t="s">
        <v>11</v>
      </c>
      <c r="G891" t="s">
        <v>1330</v>
      </c>
      <c r="H891" t="s">
        <v>1330</v>
      </c>
      <c r="I891" t="s">
        <v>1337</v>
      </c>
      <c r="K891" t="s">
        <v>2688</v>
      </c>
      <c r="N891" t="s">
        <v>2386</v>
      </c>
      <c r="O891" t="s">
        <v>2387</v>
      </c>
      <c r="P891" t="s">
        <v>2388</v>
      </c>
      <c r="Q891" t="s">
        <v>2387</v>
      </c>
      <c r="R891" t="str">
        <f>IF(IFERROR(VLOOKUP(A891,'Konton 2026'!$A$1:$B$1291,2,FALSE),"ja")="ja","ja","nej")</f>
        <v>nej</v>
      </c>
    </row>
    <row r="892" spans="1:18" hidden="1" x14ac:dyDescent="0.3">
      <c r="A892">
        <v>6997</v>
      </c>
      <c r="B892" t="s">
        <v>964</v>
      </c>
      <c r="C892" t="s">
        <v>2689</v>
      </c>
      <c r="D892" t="s">
        <v>1328</v>
      </c>
      <c r="E892" t="s">
        <v>1337</v>
      </c>
      <c r="F892" t="s">
        <v>11</v>
      </c>
      <c r="G892" t="s">
        <v>1330</v>
      </c>
      <c r="H892" t="s">
        <v>1330</v>
      </c>
      <c r="I892" t="s">
        <v>1337</v>
      </c>
      <c r="L892" t="s">
        <v>2690</v>
      </c>
      <c r="N892" t="s">
        <v>2386</v>
      </c>
      <c r="O892" t="s">
        <v>2387</v>
      </c>
      <c r="P892" t="s">
        <v>2388</v>
      </c>
      <c r="Q892" t="s">
        <v>2387</v>
      </c>
      <c r="R892" t="str">
        <f>IF(IFERROR(VLOOKUP(A892,'Konton 2026'!$A$1:$B$1291,2,FALSE),"ja")="ja","ja","nej")</f>
        <v>nej</v>
      </c>
    </row>
    <row r="893" spans="1:18" hidden="1" x14ac:dyDescent="0.3">
      <c r="A893">
        <v>6998</v>
      </c>
      <c r="B893" t="s">
        <v>965</v>
      </c>
      <c r="C893" t="s">
        <v>2691</v>
      </c>
      <c r="D893" t="s">
        <v>1328</v>
      </c>
      <c r="E893" t="s">
        <v>1337</v>
      </c>
      <c r="F893" t="s">
        <v>11</v>
      </c>
      <c r="G893" t="s">
        <v>1330</v>
      </c>
      <c r="H893" t="s">
        <v>1330</v>
      </c>
      <c r="I893" t="s">
        <v>1337</v>
      </c>
      <c r="L893" t="s">
        <v>2057</v>
      </c>
      <c r="N893" t="s">
        <v>2386</v>
      </c>
      <c r="O893" t="s">
        <v>2387</v>
      </c>
      <c r="P893" t="s">
        <v>2388</v>
      </c>
      <c r="Q893" t="s">
        <v>2387</v>
      </c>
      <c r="R893" t="str">
        <f>IF(IFERROR(VLOOKUP(A893,'Konton 2026'!$A$1:$B$1291,2,FALSE),"ja")="ja","ja","nej")</f>
        <v>nej</v>
      </c>
    </row>
    <row r="894" spans="1:18" hidden="1" x14ac:dyDescent="0.3">
      <c r="A894">
        <v>6999</v>
      </c>
      <c r="B894" t="s">
        <v>432</v>
      </c>
      <c r="C894" t="s">
        <v>2692</v>
      </c>
      <c r="D894" t="s">
        <v>1328</v>
      </c>
      <c r="E894" t="s">
        <v>1337</v>
      </c>
      <c r="F894" t="s">
        <v>11</v>
      </c>
      <c r="G894" t="s">
        <v>1330</v>
      </c>
      <c r="H894" t="s">
        <v>1330</v>
      </c>
      <c r="I894" t="s">
        <v>1337</v>
      </c>
      <c r="K894" t="s">
        <v>2693</v>
      </c>
      <c r="N894" t="s">
        <v>2386</v>
      </c>
      <c r="O894" t="s">
        <v>2387</v>
      </c>
      <c r="P894" t="s">
        <v>2388</v>
      </c>
      <c r="Q894" t="s">
        <v>2387</v>
      </c>
      <c r="R894" t="str">
        <f>IF(IFERROR(VLOOKUP(A894,'Konton 2026'!$A$1:$B$1291,2,FALSE),"ja")="ja","ja","nej")</f>
        <v>nej</v>
      </c>
    </row>
    <row r="895" spans="1:18" hidden="1" x14ac:dyDescent="0.3">
      <c r="A895">
        <v>7000</v>
      </c>
      <c r="B895" t="s">
        <v>966</v>
      </c>
      <c r="C895" t="s">
        <v>2694</v>
      </c>
      <c r="D895" t="s">
        <v>1328</v>
      </c>
      <c r="E895" t="s">
        <v>1337</v>
      </c>
      <c r="F895" t="s">
        <v>11</v>
      </c>
      <c r="G895" t="s">
        <v>1330</v>
      </c>
      <c r="H895" t="s">
        <v>1330</v>
      </c>
      <c r="I895" t="s">
        <v>1328</v>
      </c>
      <c r="N895" t="s">
        <v>2695</v>
      </c>
      <c r="O895" t="s">
        <v>2696</v>
      </c>
      <c r="P895" t="s">
        <v>2697</v>
      </c>
      <c r="Q895" t="s">
        <v>2696</v>
      </c>
      <c r="R895" t="str">
        <f>IF(IFERROR(VLOOKUP(A895,'Konton 2026'!$A$1:$B$1291,2,FALSE),"ja")="ja","ja","nej")</f>
        <v>nej</v>
      </c>
    </row>
    <row r="896" spans="1:18" hidden="1" x14ac:dyDescent="0.3">
      <c r="A896">
        <v>7010</v>
      </c>
      <c r="B896" t="s">
        <v>968</v>
      </c>
      <c r="C896" t="s">
        <v>2698</v>
      </c>
      <c r="D896" t="s">
        <v>1337</v>
      </c>
      <c r="E896" t="s">
        <v>1337</v>
      </c>
      <c r="F896" t="s">
        <v>11</v>
      </c>
      <c r="G896" t="s">
        <v>1330</v>
      </c>
      <c r="H896" t="s">
        <v>1330</v>
      </c>
      <c r="I896" t="s">
        <v>1328</v>
      </c>
      <c r="J896" t="s">
        <v>2699</v>
      </c>
      <c r="K896" t="s">
        <v>2700</v>
      </c>
      <c r="L896" t="s">
        <v>2622</v>
      </c>
      <c r="N896" t="s">
        <v>2695</v>
      </c>
      <c r="O896" t="s">
        <v>2696</v>
      </c>
      <c r="P896" t="s">
        <v>2697</v>
      </c>
      <c r="Q896" t="s">
        <v>2696</v>
      </c>
      <c r="R896" t="str">
        <f>IF(IFERROR(VLOOKUP(A896,'Konton 2026'!$A$1:$B$1291,2,FALSE),"ja")="ja","ja","nej")</f>
        <v>nej</v>
      </c>
    </row>
    <row r="897" spans="1:18" hidden="1" x14ac:dyDescent="0.3">
      <c r="A897">
        <v>7011</v>
      </c>
      <c r="B897" t="s">
        <v>968</v>
      </c>
      <c r="C897" t="s">
        <v>2698</v>
      </c>
      <c r="D897" t="s">
        <v>1328</v>
      </c>
      <c r="E897" t="s">
        <v>1337</v>
      </c>
      <c r="F897" t="s">
        <v>11</v>
      </c>
      <c r="G897" t="s">
        <v>1330</v>
      </c>
      <c r="H897" t="s">
        <v>1330</v>
      </c>
      <c r="I897" t="s">
        <v>1337</v>
      </c>
      <c r="N897" t="s">
        <v>2695</v>
      </c>
      <c r="O897" t="s">
        <v>2696</v>
      </c>
      <c r="P897" t="s">
        <v>2697</v>
      </c>
      <c r="Q897" t="s">
        <v>2696</v>
      </c>
      <c r="R897" t="str">
        <f>IF(IFERROR(VLOOKUP(A897,'Konton 2026'!$A$1:$B$1291,2,FALSE),"ja")="ja","ja","nej")</f>
        <v>nej</v>
      </c>
    </row>
    <row r="898" spans="1:18" hidden="1" x14ac:dyDescent="0.3">
      <c r="A898">
        <v>7012</v>
      </c>
      <c r="B898" t="s">
        <v>969</v>
      </c>
      <c r="C898" t="s">
        <v>2701</v>
      </c>
      <c r="D898" t="s">
        <v>1328</v>
      </c>
      <c r="E898" t="s">
        <v>1337</v>
      </c>
      <c r="F898" t="s">
        <v>11</v>
      </c>
      <c r="G898" t="s">
        <v>1330</v>
      </c>
      <c r="H898" t="s">
        <v>1330</v>
      </c>
      <c r="I898" t="s">
        <v>1337</v>
      </c>
      <c r="N898" t="s">
        <v>2695</v>
      </c>
      <c r="O898" t="s">
        <v>2696</v>
      </c>
      <c r="P898" t="s">
        <v>2697</v>
      </c>
      <c r="Q898" t="s">
        <v>2696</v>
      </c>
      <c r="R898" t="str">
        <f>IF(IFERROR(VLOOKUP(A898,'Konton 2026'!$A$1:$B$1291,2,FALSE),"ja")="ja","ja","nej")</f>
        <v>nej</v>
      </c>
    </row>
    <row r="899" spans="1:18" hidden="1" x14ac:dyDescent="0.3">
      <c r="A899">
        <v>7013</v>
      </c>
      <c r="B899" t="s">
        <v>970</v>
      </c>
      <c r="C899" t="s">
        <v>2702</v>
      </c>
      <c r="D899" t="s">
        <v>1328</v>
      </c>
      <c r="E899" t="s">
        <v>1337</v>
      </c>
      <c r="F899" t="s">
        <v>11</v>
      </c>
      <c r="G899" t="s">
        <v>1329</v>
      </c>
      <c r="H899" t="s">
        <v>1329</v>
      </c>
      <c r="I899" t="s">
        <v>1337</v>
      </c>
      <c r="N899" t="s">
        <v>2695</v>
      </c>
      <c r="O899" t="s">
        <v>2696</v>
      </c>
      <c r="P899" t="s">
        <v>2697</v>
      </c>
      <c r="Q899" t="s">
        <v>2696</v>
      </c>
      <c r="R899" t="str">
        <f>IF(IFERROR(VLOOKUP(A899,'Konton 2026'!$A$1:$B$1291,2,FALSE),"ja")="ja","ja","nej")</f>
        <v>nej</v>
      </c>
    </row>
    <row r="900" spans="1:18" hidden="1" x14ac:dyDescent="0.3">
      <c r="A900">
        <v>7017</v>
      </c>
      <c r="B900" t="s">
        <v>971</v>
      </c>
      <c r="C900" t="s">
        <v>2703</v>
      </c>
      <c r="D900" t="s">
        <v>1328</v>
      </c>
      <c r="E900" t="s">
        <v>1337</v>
      </c>
      <c r="F900" t="s">
        <v>11</v>
      </c>
      <c r="G900" t="s">
        <v>1330</v>
      </c>
      <c r="H900" t="s">
        <v>1330</v>
      </c>
      <c r="I900" t="s">
        <v>1337</v>
      </c>
      <c r="N900" t="s">
        <v>2695</v>
      </c>
      <c r="O900" t="s">
        <v>2696</v>
      </c>
      <c r="P900" t="s">
        <v>2697</v>
      </c>
      <c r="Q900" t="s">
        <v>2696</v>
      </c>
      <c r="R900" t="str">
        <f>IF(IFERROR(VLOOKUP(A900,'Konton 2026'!$A$1:$B$1291,2,FALSE),"ja")="ja","ja","nej")</f>
        <v>nej</v>
      </c>
    </row>
    <row r="901" spans="1:18" hidden="1" x14ac:dyDescent="0.3">
      <c r="A901">
        <v>7018</v>
      </c>
      <c r="B901" t="s">
        <v>972</v>
      </c>
      <c r="C901" t="s">
        <v>2704</v>
      </c>
      <c r="D901" t="s">
        <v>1328</v>
      </c>
      <c r="E901" t="s">
        <v>1337</v>
      </c>
      <c r="F901" t="s">
        <v>11</v>
      </c>
      <c r="G901" t="s">
        <v>1329</v>
      </c>
      <c r="H901" t="s">
        <v>1329</v>
      </c>
      <c r="I901" t="s">
        <v>1337</v>
      </c>
      <c r="L901" t="s">
        <v>2622</v>
      </c>
      <c r="N901" t="s">
        <v>2695</v>
      </c>
      <c r="O901" t="s">
        <v>2696</v>
      </c>
      <c r="P901" t="s">
        <v>2697</v>
      </c>
      <c r="Q901" t="s">
        <v>2696</v>
      </c>
      <c r="R901" t="str">
        <f>IF(IFERROR(VLOOKUP(A901,'Konton 2026'!$A$1:$B$1291,2,FALSE),"ja")="ja","ja","nej")</f>
        <v>nej</v>
      </c>
    </row>
    <row r="902" spans="1:18" hidden="1" x14ac:dyDescent="0.3">
      <c r="A902">
        <v>7019</v>
      </c>
      <c r="B902" t="s">
        <v>973</v>
      </c>
      <c r="C902" t="s">
        <v>2705</v>
      </c>
      <c r="D902" t="s">
        <v>1328</v>
      </c>
      <c r="E902" t="s">
        <v>1337</v>
      </c>
      <c r="F902" t="s">
        <v>11</v>
      </c>
      <c r="G902" t="s">
        <v>1329</v>
      </c>
      <c r="H902" t="s">
        <v>1329</v>
      </c>
      <c r="I902" t="s">
        <v>1337</v>
      </c>
      <c r="K902" t="s">
        <v>2145</v>
      </c>
      <c r="L902" t="s">
        <v>2143</v>
      </c>
      <c r="N902" t="s">
        <v>2695</v>
      </c>
      <c r="O902" t="s">
        <v>2696</v>
      </c>
      <c r="P902" t="s">
        <v>2697</v>
      </c>
      <c r="Q902" t="s">
        <v>2696</v>
      </c>
      <c r="R902" t="str">
        <f>IF(IFERROR(VLOOKUP(A902,'Konton 2026'!$A$1:$B$1291,2,FALSE),"ja")="ja","ja","nej")</f>
        <v>nej</v>
      </c>
    </row>
    <row r="903" spans="1:18" hidden="1" x14ac:dyDescent="0.3">
      <c r="A903">
        <v>7030</v>
      </c>
      <c r="B903" t="s">
        <v>974</v>
      </c>
      <c r="C903" t="s">
        <v>2706</v>
      </c>
      <c r="D903" t="s">
        <v>1328</v>
      </c>
      <c r="E903" t="s">
        <v>1337</v>
      </c>
      <c r="F903" t="s">
        <v>11</v>
      </c>
      <c r="G903" t="s">
        <v>1330</v>
      </c>
      <c r="H903" t="s">
        <v>1330</v>
      </c>
      <c r="I903" t="s">
        <v>1328</v>
      </c>
      <c r="J903" t="s">
        <v>2707</v>
      </c>
      <c r="N903" t="s">
        <v>2695</v>
      </c>
      <c r="O903" t="s">
        <v>2696</v>
      </c>
      <c r="P903" t="s">
        <v>2697</v>
      </c>
      <c r="Q903" t="s">
        <v>2696</v>
      </c>
      <c r="R903" t="str">
        <f>IF(IFERROR(VLOOKUP(A903,'Konton 2026'!$A$1:$B$1291,2,FALSE),"ja")="ja","ja","nej")</f>
        <v>nej</v>
      </c>
    </row>
    <row r="904" spans="1:18" hidden="1" x14ac:dyDescent="0.3">
      <c r="A904">
        <v>7031</v>
      </c>
      <c r="B904" t="s">
        <v>974</v>
      </c>
      <c r="C904" t="s">
        <v>2706</v>
      </c>
      <c r="D904" t="s">
        <v>1328</v>
      </c>
      <c r="E904" t="s">
        <v>1337</v>
      </c>
      <c r="F904" t="s">
        <v>11</v>
      </c>
      <c r="G904" t="s">
        <v>1330</v>
      </c>
      <c r="H904" t="s">
        <v>1330</v>
      </c>
      <c r="I904" t="s">
        <v>1337</v>
      </c>
      <c r="N904" t="s">
        <v>2695</v>
      </c>
      <c r="O904" t="s">
        <v>2696</v>
      </c>
      <c r="P904" t="s">
        <v>2697</v>
      </c>
      <c r="Q904" t="s">
        <v>2696</v>
      </c>
      <c r="R904" t="str">
        <f>IF(IFERROR(VLOOKUP(A904,'Konton 2026'!$A$1:$B$1291,2,FALSE),"ja")="ja","ja","nej")</f>
        <v>nej</v>
      </c>
    </row>
    <row r="905" spans="1:18" hidden="1" x14ac:dyDescent="0.3">
      <c r="A905">
        <v>7032</v>
      </c>
      <c r="B905" t="s">
        <v>975</v>
      </c>
      <c r="C905" t="s">
        <v>2708</v>
      </c>
      <c r="D905" t="s">
        <v>1328</v>
      </c>
      <c r="E905" t="s">
        <v>1337</v>
      </c>
      <c r="F905" t="s">
        <v>11</v>
      </c>
      <c r="G905" t="s">
        <v>1330</v>
      </c>
      <c r="H905" t="s">
        <v>1330</v>
      </c>
      <c r="I905" t="s">
        <v>1337</v>
      </c>
      <c r="N905" t="s">
        <v>2695</v>
      </c>
      <c r="O905" t="s">
        <v>2696</v>
      </c>
      <c r="P905" t="s">
        <v>2697</v>
      </c>
      <c r="Q905" t="s">
        <v>2696</v>
      </c>
      <c r="R905" t="str">
        <f>IF(IFERROR(VLOOKUP(A905,'Konton 2026'!$A$1:$B$1291,2,FALSE),"ja")="ja","ja","nej")</f>
        <v>nej</v>
      </c>
    </row>
    <row r="906" spans="1:18" hidden="1" x14ac:dyDescent="0.3">
      <c r="A906">
        <v>7037</v>
      </c>
      <c r="B906" t="s">
        <v>976</v>
      </c>
      <c r="C906" t="s">
        <v>2709</v>
      </c>
      <c r="D906" t="s">
        <v>1328</v>
      </c>
      <c r="E906" t="s">
        <v>1337</v>
      </c>
      <c r="F906" t="s">
        <v>11</v>
      </c>
      <c r="G906" t="s">
        <v>1330</v>
      </c>
      <c r="H906" t="s">
        <v>1330</v>
      </c>
      <c r="I906" t="s">
        <v>1337</v>
      </c>
      <c r="N906" t="s">
        <v>2695</v>
      </c>
      <c r="O906" t="s">
        <v>2696</v>
      </c>
      <c r="P906" t="s">
        <v>2697</v>
      </c>
      <c r="Q906" t="s">
        <v>2696</v>
      </c>
      <c r="R906" t="str">
        <f>IF(IFERROR(VLOOKUP(A906,'Konton 2026'!$A$1:$B$1291,2,FALSE),"ja")="ja","ja","nej")</f>
        <v>nej</v>
      </c>
    </row>
    <row r="907" spans="1:18" hidden="1" x14ac:dyDescent="0.3">
      <c r="A907">
        <v>7038</v>
      </c>
      <c r="B907" t="s">
        <v>977</v>
      </c>
      <c r="C907" t="s">
        <v>2710</v>
      </c>
      <c r="D907" t="s">
        <v>1328</v>
      </c>
      <c r="E907" t="s">
        <v>1337</v>
      </c>
      <c r="F907" t="s">
        <v>11</v>
      </c>
      <c r="G907" t="s">
        <v>1330</v>
      </c>
      <c r="H907" t="s">
        <v>1330</v>
      </c>
      <c r="I907" t="s">
        <v>1337</v>
      </c>
      <c r="N907" t="s">
        <v>2695</v>
      </c>
      <c r="O907" t="s">
        <v>2696</v>
      </c>
      <c r="P907" t="s">
        <v>2697</v>
      </c>
      <c r="Q907" t="s">
        <v>2696</v>
      </c>
      <c r="R907" t="str">
        <f>IF(IFERROR(VLOOKUP(A907,'Konton 2026'!$A$1:$B$1291,2,FALSE),"ja")="ja","ja","nej")</f>
        <v>nej</v>
      </c>
    </row>
    <row r="908" spans="1:18" hidden="1" x14ac:dyDescent="0.3">
      <c r="A908">
        <v>7039</v>
      </c>
      <c r="B908" t="s">
        <v>978</v>
      </c>
      <c r="C908" t="s">
        <v>2711</v>
      </c>
      <c r="D908" t="s">
        <v>1328</v>
      </c>
      <c r="E908" t="s">
        <v>1337</v>
      </c>
      <c r="F908" t="s">
        <v>11</v>
      </c>
      <c r="G908" t="s">
        <v>1330</v>
      </c>
      <c r="H908" t="s">
        <v>1330</v>
      </c>
      <c r="I908" t="s">
        <v>1337</v>
      </c>
      <c r="N908" t="s">
        <v>2695</v>
      </c>
      <c r="O908" t="s">
        <v>2696</v>
      </c>
      <c r="P908" t="s">
        <v>2697</v>
      </c>
      <c r="Q908" t="s">
        <v>2696</v>
      </c>
      <c r="R908" t="str">
        <f>IF(IFERROR(VLOOKUP(A908,'Konton 2026'!$A$1:$B$1291,2,FALSE),"ja")="ja","ja","nej")</f>
        <v>nej</v>
      </c>
    </row>
    <row r="909" spans="1:18" hidden="1" x14ac:dyDescent="0.3">
      <c r="A909">
        <v>7080</v>
      </c>
      <c r="B909" t="s">
        <v>979</v>
      </c>
      <c r="C909" t="s">
        <v>2712</v>
      </c>
      <c r="D909" t="s">
        <v>1328</v>
      </c>
      <c r="E909" t="s">
        <v>1337</v>
      </c>
      <c r="F909" t="s">
        <v>11</v>
      </c>
      <c r="G909" t="s">
        <v>1330</v>
      </c>
      <c r="H909" t="s">
        <v>1330</v>
      </c>
      <c r="I909" t="s">
        <v>1328</v>
      </c>
      <c r="J909" t="s">
        <v>2713</v>
      </c>
      <c r="N909" t="s">
        <v>2695</v>
      </c>
      <c r="O909" t="s">
        <v>2696</v>
      </c>
      <c r="P909" t="s">
        <v>2697</v>
      </c>
      <c r="Q909" t="s">
        <v>2696</v>
      </c>
      <c r="R909" t="str">
        <f>IF(IFERROR(VLOOKUP(A909,'Konton 2026'!$A$1:$B$1291,2,FALSE),"ja")="ja","ja","nej")</f>
        <v>nej</v>
      </c>
    </row>
    <row r="910" spans="1:18" hidden="1" x14ac:dyDescent="0.3">
      <c r="A910">
        <v>7081</v>
      </c>
      <c r="B910" t="s">
        <v>980</v>
      </c>
      <c r="C910" t="s">
        <v>2714</v>
      </c>
      <c r="D910" t="s">
        <v>1328</v>
      </c>
      <c r="E910" t="s">
        <v>1337</v>
      </c>
      <c r="F910" t="s">
        <v>11</v>
      </c>
      <c r="G910" t="s">
        <v>1330</v>
      </c>
      <c r="H910" t="s">
        <v>1330</v>
      </c>
      <c r="I910" t="s">
        <v>1337</v>
      </c>
      <c r="N910" t="s">
        <v>2695</v>
      </c>
      <c r="O910" t="s">
        <v>2696</v>
      </c>
      <c r="P910" t="s">
        <v>2697</v>
      </c>
      <c r="Q910" t="s">
        <v>2696</v>
      </c>
      <c r="R910" t="str">
        <f>IF(IFERROR(VLOOKUP(A910,'Konton 2026'!$A$1:$B$1291,2,FALSE),"ja")="ja","ja","nej")</f>
        <v>nej</v>
      </c>
    </row>
    <row r="911" spans="1:18" hidden="1" x14ac:dyDescent="0.3">
      <c r="A911">
        <v>7082</v>
      </c>
      <c r="B911" t="s">
        <v>981</v>
      </c>
      <c r="C911" t="s">
        <v>2715</v>
      </c>
      <c r="D911" t="s">
        <v>1328</v>
      </c>
      <c r="E911" t="s">
        <v>1337</v>
      </c>
      <c r="F911" t="s">
        <v>11</v>
      </c>
      <c r="G911" t="s">
        <v>1330</v>
      </c>
      <c r="H911" t="s">
        <v>1330</v>
      </c>
      <c r="I911" t="s">
        <v>1337</v>
      </c>
      <c r="N911" t="s">
        <v>2695</v>
      </c>
      <c r="O911" t="s">
        <v>2696</v>
      </c>
      <c r="P911" t="s">
        <v>2697</v>
      </c>
      <c r="Q911" t="s">
        <v>2696</v>
      </c>
      <c r="R911" t="str">
        <f>IF(IFERROR(VLOOKUP(A911,'Konton 2026'!$A$1:$B$1291,2,FALSE),"ja")="ja","ja","nej")</f>
        <v>nej</v>
      </c>
    </row>
    <row r="912" spans="1:18" hidden="1" x14ac:dyDescent="0.3">
      <c r="A912">
        <v>7083</v>
      </c>
      <c r="B912" t="s">
        <v>982</v>
      </c>
      <c r="C912" t="s">
        <v>2716</v>
      </c>
      <c r="D912" t="s">
        <v>1328</v>
      </c>
      <c r="E912" t="s">
        <v>1337</v>
      </c>
      <c r="F912" t="s">
        <v>11</v>
      </c>
      <c r="G912" t="s">
        <v>1330</v>
      </c>
      <c r="H912" t="s">
        <v>1330</v>
      </c>
      <c r="I912" t="s">
        <v>1337</v>
      </c>
      <c r="N912" t="s">
        <v>2695</v>
      </c>
      <c r="O912" t="s">
        <v>2696</v>
      </c>
      <c r="P912" t="s">
        <v>2697</v>
      </c>
      <c r="Q912" t="s">
        <v>2696</v>
      </c>
      <c r="R912" t="str">
        <f>IF(IFERROR(VLOOKUP(A912,'Konton 2026'!$A$1:$B$1291,2,FALSE),"ja")="ja","ja","nej")</f>
        <v>nej</v>
      </c>
    </row>
    <row r="913" spans="1:18" hidden="1" x14ac:dyDescent="0.3">
      <c r="A913">
        <v>7089</v>
      </c>
      <c r="B913" t="s">
        <v>983</v>
      </c>
      <c r="C913" t="s">
        <v>2717</v>
      </c>
      <c r="D913" t="s">
        <v>1328</v>
      </c>
      <c r="E913" t="s">
        <v>1337</v>
      </c>
      <c r="F913" t="s">
        <v>11</v>
      </c>
      <c r="G913" t="s">
        <v>1330</v>
      </c>
      <c r="H913" t="s">
        <v>1330</v>
      </c>
      <c r="I913" t="s">
        <v>1337</v>
      </c>
      <c r="N913" t="s">
        <v>2695</v>
      </c>
      <c r="O913" t="s">
        <v>2696</v>
      </c>
      <c r="P913" t="s">
        <v>2697</v>
      </c>
      <c r="Q913" t="s">
        <v>2696</v>
      </c>
      <c r="R913" t="str">
        <f>IF(IFERROR(VLOOKUP(A913,'Konton 2026'!$A$1:$B$1291,2,FALSE),"ja")="ja","ja","nej")</f>
        <v>nej</v>
      </c>
    </row>
    <row r="914" spans="1:18" hidden="1" x14ac:dyDescent="0.3">
      <c r="A914">
        <v>7090</v>
      </c>
      <c r="B914" t="s">
        <v>984</v>
      </c>
      <c r="C914" t="s">
        <v>2718</v>
      </c>
      <c r="D914" t="s">
        <v>1337</v>
      </c>
      <c r="E914" t="s">
        <v>1337</v>
      </c>
      <c r="F914" t="s">
        <v>11</v>
      </c>
      <c r="G914" t="s">
        <v>1329</v>
      </c>
      <c r="H914" t="s">
        <v>1329</v>
      </c>
      <c r="I914" t="s">
        <v>1328</v>
      </c>
      <c r="K914" t="s">
        <v>2145</v>
      </c>
      <c r="L914" t="s">
        <v>1371</v>
      </c>
      <c r="N914" t="s">
        <v>2695</v>
      </c>
      <c r="O914" t="s">
        <v>2696</v>
      </c>
      <c r="P914" t="s">
        <v>2697</v>
      </c>
      <c r="Q914" t="s">
        <v>2696</v>
      </c>
      <c r="R914" t="str">
        <f>IF(IFERROR(VLOOKUP(A914,'Konton 2026'!$A$1:$B$1291,2,FALSE),"ja")="ja","ja","nej")</f>
        <v>nej</v>
      </c>
    </row>
    <row r="915" spans="1:18" hidden="1" x14ac:dyDescent="0.3">
      <c r="A915">
        <v>7200</v>
      </c>
      <c r="B915" t="s">
        <v>985</v>
      </c>
      <c r="C915" t="s">
        <v>2719</v>
      </c>
      <c r="D915" t="s">
        <v>1328</v>
      </c>
      <c r="E915" t="s">
        <v>1337</v>
      </c>
      <c r="F915" t="s">
        <v>11</v>
      </c>
      <c r="G915" t="s">
        <v>1330</v>
      </c>
      <c r="H915" t="s">
        <v>1330</v>
      </c>
      <c r="I915" t="s">
        <v>1328</v>
      </c>
      <c r="N915" t="s">
        <v>2695</v>
      </c>
      <c r="O915" t="s">
        <v>2696</v>
      </c>
      <c r="P915" t="s">
        <v>2697</v>
      </c>
      <c r="Q915" t="s">
        <v>2696</v>
      </c>
      <c r="R915" t="str">
        <f>IF(IFERROR(VLOOKUP(A915,'Konton 2026'!$A$1:$B$1291,2,FALSE),"ja")="ja","ja","nej")</f>
        <v>nej</v>
      </c>
    </row>
    <row r="916" spans="1:18" hidden="1" x14ac:dyDescent="0.3">
      <c r="A916">
        <v>7210</v>
      </c>
      <c r="B916" t="s">
        <v>987</v>
      </c>
      <c r="C916" t="s">
        <v>2720</v>
      </c>
      <c r="D916" t="s">
        <v>1337</v>
      </c>
      <c r="E916" t="s">
        <v>1337</v>
      </c>
      <c r="F916" t="s">
        <v>11</v>
      </c>
      <c r="G916" t="s">
        <v>1330</v>
      </c>
      <c r="H916" t="s">
        <v>1330</v>
      </c>
      <c r="I916" t="s">
        <v>1328</v>
      </c>
      <c r="J916" t="s">
        <v>1390</v>
      </c>
      <c r="K916" t="s">
        <v>2700</v>
      </c>
      <c r="L916" t="s">
        <v>2622</v>
      </c>
      <c r="N916" t="s">
        <v>2695</v>
      </c>
      <c r="O916" t="s">
        <v>2696</v>
      </c>
      <c r="P916" t="s">
        <v>2697</v>
      </c>
      <c r="Q916" t="s">
        <v>2696</v>
      </c>
      <c r="R916" t="str">
        <f>IF(IFERROR(VLOOKUP(A916,'Konton 2026'!$A$1:$B$1291,2,FALSE),"ja")="ja","ja","nej")</f>
        <v>nej</v>
      </c>
    </row>
    <row r="917" spans="1:18" hidden="1" x14ac:dyDescent="0.3">
      <c r="A917">
        <v>7211</v>
      </c>
      <c r="B917" t="s">
        <v>987</v>
      </c>
      <c r="C917" t="s">
        <v>2720</v>
      </c>
      <c r="D917" t="s">
        <v>1328</v>
      </c>
      <c r="E917" t="s">
        <v>1337</v>
      </c>
      <c r="F917" t="s">
        <v>11</v>
      </c>
      <c r="G917" t="s">
        <v>1330</v>
      </c>
      <c r="H917" t="s">
        <v>1330</v>
      </c>
      <c r="I917" t="s">
        <v>1337</v>
      </c>
      <c r="N917" t="s">
        <v>2695</v>
      </c>
      <c r="O917" t="s">
        <v>2696</v>
      </c>
      <c r="P917" t="s">
        <v>2697</v>
      </c>
      <c r="Q917" t="s">
        <v>2696</v>
      </c>
      <c r="R917" t="str">
        <f>IF(IFERROR(VLOOKUP(A917,'Konton 2026'!$A$1:$B$1291,2,FALSE),"ja")="ja","ja","nej")</f>
        <v>nej</v>
      </c>
    </row>
    <row r="918" spans="1:18" hidden="1" x14ac:dyDescent="0.3">
      <c r="A918">
        <v>7212</v>
      </c>
      <c r="B918" t="s">
        <v>988</v>
      </c>
      <c r="C918" t="s">
        <v>2721</v>
      </c>
      <c r="D918" t="s">
        <v>1328</v>
      </c>
      <c r="E918" t="s">
        <v>1337</v>
      </c>
      <c r="F918" t="s">
        <v>11</v>
      </c>
      <c r="G918" t="s">
        <v>1330</v>
      </c>
      <c r="H918" t="s">
        <v>1330</v>
      </c>
      <c r="I918" t="s">
        <v>1337</v>
      </c>
      <c r="N918" t="s">
        <v>2695</v>
      </c>
      <c r="O918" t="s">
        <v>2696</v>
      </c>
      <c r="P918" t="s">
        <v>2697</v>
      </c>
      <c r="Q918" t="s">
        <v>2696</v>
      </c>
      <c r="R918" t="str">
        <f>IF(IFERROR(VLOOKUP(A918,'Konton 2026'!$A$1:$B$1291,2,FALSE),"ja")="ja","ja","nej")</f>
        <v>nej</v>
      </c>
    </row>
    <row r="919" spans="1:18" hidden="1" x14ac:dyDescent="0.3">
      <c r="A919">
        <v>7213</v>
      </c>
      <c r="B919" t="s">
        <v>989</v>
      </c>
      <c r="C919" t="s">
        <v>2722</v>
      </c>
      <c r="D919" t="s">
        <v>1328</v>
      </c>
      <c r="E919" t="s">
        <v>1337</v>
      </c>
      <c r="F919" t="s">
        <v>11</v>
      </c>
      <c r="G919" t="s">
        <v>1330</v>
      </c>
      <c r="H919" t="s">
        <v>1330</v>
      </c>
      <c r="I919" t="s">
        <v>1337</v>
      </c>
      <c r="N919" t="s">
        <v>2695</v>
      </c>
      <c r="O919" t="s">
        <v>2696</v>
      </c>
      <c r="P919" t="s">
        <v>2697</v>
      </c>
      <c r="Q919" t="s">
        <v>2696</v>
      </c>
      <c r="R919" t="str">
        <f>IF(IFERROR(VLOOKUP(A919,'Konton 2026'!$A$1:$B$1291,2,FALSE),"ja")="ja","ja","nej")</f>
        <v>nej</v>
      </c>
    </row>
    <row r="920" spans="1:18" hidden="1" x14ac:dyDescent="0.3">
      <c r="A920">
        <v>7217</v>
      </c>
      <c r="B920" t="s">
        <v>990</v>
      </c>
      <c r="C920" t="s">
        <v>2723</v>
      </c>
      <c r="D920" t="s">
        <v>1328</v>
      </c>
      <c r="E920" t="s">
        <v>1337</v>
      </c>
      <c r="F920" t="s">
        <v>11</v>
      </c>
      <c r="G920" t="s">
        <v>1330</v>
      </c>
      <c r="H920" t="s">
        <v>1330</v>
      </c>
      <c r="I920" t="s">
        <v>1337</v>
      </c>
      <c r="N920" t="s">
        <v>2695</v>
      </c>
      <c r="O920" t="s">
        <v>2696</v>
      </c>
      <c r="P920" t="s">
        <v>2697</v>
      </c>
      <c r="Q920" t="s">
        <v>2696</v>
      </c>
      <c r="R920" t="str">
        <f>IF(IFERROR(VLOOKUP(A920,'Konton 2026'!$A$1:$B$1291,2,FALSE),"ja")="ja","ja","nej")</f>
        <v>nej</v>
      </c>
    </row>
    <row r="921" spans="1:18" hidden="1" x14ac:dyDescent="0.3">
      <c r="A921">
        <v>7218</v>
      </c>
      <c r="B921" t="s">
        <v>991</v>
      </c>
      <c r="C921" t="s">
        <v>2724</v>
      </c>
      <c r="D921" t="s">
        <v>1328</v>
      </c>
      <c r="E921" t="s">
        <v>1337</v>
      </c>
      <c r="F921" t="s">
        <v>11</v>
      </c>
      <c r="G921" t="s">
        <v>1330</v>
      </c>
      <c r="H921" t="s">
        <v>1330</v>
      </c>
      <c r="I921" t="s">
        <v>1337</v>
      </c>
      <c r="K921" t="s">
        <v>1390</v>
      </c>
      <c r="L921" t="s">
        <v>2622</v>
      </c>
      <c r="N921" t="s">
        <v>2695</v>
      </c>
      <c r="O921" t="s">
        <v>2696</v>
      </c>
      <c r="P921" t="s">
        <v>2697</v>
      </c>
      <c r="Q921" t="s">
        <v>2696</v>
      </c>
      <c r="R921" t="str">
        <f>IF(IFERROR(VLOOKUP(A921,'Konton 2026'!$A$1:$B$1291,2,FALSE),"ja")="ja","ja","nej")</f>
        <v>nej</v>
      </c>
    </row>
    <row r="922" spans="1:18" hidden="1" x14ac:dyDescent="0.3">
      <c r="A922">
        <v>7219</v>
      </c>
      <c r="B922" t="s">
        <v>992</v>
      </c>
      <c r="C922" t="s">
        <v>2725</v>
      </c>
      <c r="D922" t="s">
        <v>1328</v>
      </c>
      <c r="E922" t="s">
        <v>1337</v>
      </c>
      <c r="F922" t="s">
        <v>11</v>
      </c>
      <c r="G922" t="s">
        <v>1329</v>
      </c>
      <c r="H922" t="s">
        <v>1329</v>
      </c>
      <c r="I922" t="s">
        <v>1337</v>
      </c>
      <c r="K922" t="s">
        <v>2145</v>
      </c>
      <c r="L922" t="s">
        <v>2726</v>
      </c>
      <c r="N922" t="s">
        <v>2695</v>
      </c>
      <c r="O922" t="s">
        <v>2696</v>
      </c>
      <c r="P922" t="s">
        <v>2697</v>
      </c>
      <c r="Q922" t="s">
        <v>2696</v>
      </c>
      <c r="R922" t="str">
        <f>IF(IFERROR(VLOOKUP(A922,'Konton 2026'!$A$1:$B$1291,2,FALSE),"ja")="ja","ja","nej")</f>
        <v>nej</v>
      </c>
    </row>
    <row r="923" spans="1:18" hidden="1" x14ac:dyDescent="0.3">
      <c r="A923">
        <v>7220</v>
      </c>
      <c r="B923" t="s">
        <v>993</v>
      </c>
      <c r="C923" t="s">
        <v>2727</v>
      </c>
      <c r="D923" t="s">
        <v>1337</v>
      </c>
      <c r="E923" t="s">
        <v>1337</v>
      </c>
      <c r="F923" t="s">
        <v>11</v>
      </c>
      <c r="G923" t="s">
        <v>1330</v>
      </c>
      <c r="H923" t="s">
        <v>1330</v>
      </c>
      <c r="I923" t="s">
        <v>1328</v>
      </c>
      <c r="J923" t="s">
        <v>2728</v>
      </c>
      <c r="K923" t="s">
        <v>2700</v>
      </c>
      <c r="L923" t="s">
        <v>1371</v>
      </c>
      <c r="N923" t="s">
        <v>2695</v>
      </c>
      <c r="O923" t="s">
        <v>2696</v>
      </c>
      <c r="P923" t="s">
        <v>2697</v>
      </c>
      <c r="Q923" t="s">
        <v>2696</v>
      </c>
      <c r="R923" t="str">
        <f>IF(IFERROR(VLOOKUP(A923,'Konton 2026'!$A$1:$B$1291,2,FALSE),"ja")="ja","ja","nej")</f>
        <v>nej</v>
      </c>
    </row>
    <row r="924" spans="1:18" hidden="1" x14ac:dyDescent="0.3">
      <c r="A924">
        <v>7221</v>
      </c>
      <c r="B924" t="s">
        <v>993</v>
      </c>
      <c r="C924" t="s">
        <v>2727</v>
      </c>
      <c r="D924" t="s">
        <v>1328</v>
      </c>
      <c r="E924" t="s">
        <v>1337</v>
      </c>
      <c r="F924" t="s">
        <v>11</v>
      </c>
      <c r="G924" t="s">
        <v>1330</v>
      </c>
      <c r="H924" t="s">
        <v>1330</v>
      </c>
      <c r="I924" t="s">
        <v>1337</v>
      </c>
      <c r="K924" t="s">
        <v>2729</v>
      </c>
      <c r="N924" t="s">
        <v>2695</v>
      </c>
      <c r="O924" t="s">
        <v>2696</v>
      </c>
      <c r="P924" t="s">
        <v>2697</v>
      </c>
      <c r="Q924" t="s">
        <v>2696</v>
      </c>
      <c r="R924" t="str">
        <f>IF(IFERROR(VLOOKUP(A924,'Konton 2026'!$A$1:$B$1291,2,FALSE),"ja")="ja","ja","nej")</f>
        <v>nej</v>
      </c>
    </row>
    <row r="925" spans="1:18" hidden="1" x14ac:dyDescent="0.3">
      <c r="A925">
        <v>7222</v>
      </c>
      <c r="B925" t="s">
        <v>994</v>
      </c>
      <c r="C925" t="s">
        <v>2730</v>
      </c>
      <c r="D925" t="s">
        <v>1328</v>
      </c>
      <c r="E925" t="s">
        <v>1337</v>
      </c>
      <c r="F925" t="s">
        <v>11</v>
      </c>
      <c r="G925" t="s">
        <v>1330</v>
      </c>
      <c r="H925" t="s">
        <v>1330</v>
      </c>
      <c r="I925" t="s">
        <v>1337</v>
      </c>
      <c r="K925" t="s">
        <v>2731</v>
      </c>
      <c r="N925" t="s">
        <v>2695</v>
      </c>
      <c r="O925" t="s">
        <v>2696</v>
      </c>
      <c r="P925" t="s">
        <v>2697</v>
      </c>
      <c r="Q925" t="s">
        <v>2696</v>
      </c>
      <c r="R925" t="str">
        <f>IF(IFERROR(VLOOKUP(A925,'Konton 2026'!$A$1:$B$1291,2,FALSE),"ja")="ja","ja","nej")</f>
        <v>nej</v>
      </c>
    </row>
    <row r="926" spans="1:18" hidden="1" x14ac:dyDescent="0.3">
      <c r="A926">
        <v>7227</v>
      </c>
      <c r="B926" t="s">
        <v>995</v>
      </c>
      <c r="C926" t="s">
        <v>2732</v>
      </c>
      <c r="D926" t="s">
        <v>1328</v>
      </c>
      <c r="E926" t="s">
        <v>1337</v>
      </c>
      <c r="F926" t="s">
        <v>11</v>
      </c>
      <c r="G926" t="s">
        <v>1330</v>
      </c>
      <c r="H926" t="s">
        <v>1330</v>
      </c>
      <c r="I926" t="s">
        <v>1337</v>
      </c>
      <c r="N926" t="s">
        <v>2695</v>
      </c>
      <c r="O926" t="s">
        <v>2696</v>
      </c>
      <c r="P926" t="s">
        <v>2697</v>
      </c>
      <c r="Q926" t="s">
        <v>2696</v>
      </c>
      <c r="R926" t="str">
        <f>IF(IFERROR(VLOOKUP(A926,'Konton 2026'!$A$1:$B$1291,2,FALSE),"ja")="ja","ja","nej")</f>
        <v>nej</v>
      </c>
    </row>
    <row r="927" spans="1:18" hidden="1" x14ac:dyDescent="0.3">
      <c r="A927">
        <v>7228</v>
      </c>
      <c r="B927" t="s">
        <v>996</v>
      </c>
      <c r="C927" t="s">
        <v>2733</v>
      </c>
      <c r="D927" t="s">
        <v>1328</v>
      </c>
      <c r="E927" t="s">
        <v>1337</v>
      </c>
      <c r="F927" t="s">
        <v>11</v>
      </c>
      <c r="G927" t="s">
        <v>1330</v>
      </c>
      <c r="H927" t="s">
        <v>1330</v>
      </c>
      <c r="I927" t="s">
        <v>1337</v>
      </c>
      <c r="K927" t="s">
        <v>2728</v>
      </c>
      <c r="L927" t="s">
        <v>2622</v>
      </c>
      <c r="N927" t="s">
        <v>2695</v>
      </c>
      <c r="O927" t="s">
        <v>2696</v>
      </c>
      <c r="P927" t="s">
        <v>2697</v>
      </c>
      <c r="Q927" t="s">
        <v>2696</v>
      </c>
      <c r="R927" t="str">
        <f>IF(IFERROR(VLOOKUP(A927,'Konton 2026'!$A$1:$B$1291,2,FALSE),"ja")="ja","ja","nej")</f>
        <v>nej</v>
      </c>
    </row>
    <row r="928" spans="1:18" hidden="1" x14ac:dyDescent="0.3">
      <c r="A928">
        <v>7229</v>
      </c>
      <c r="B928" t="s">
        <v>997</v>
      </c>
      <c r="C928" t="s">
        <v>2734</v>
      </c>
      <c r="D928" t="s">
        <v>1328</v>
      </c>
      <c r="E928" t="s">
        <v>1337</v>
      </c>
      <c r="F928" t="s">
        <v>11</v>
      </c>
      <c r="G928" t="s">
        <v>1330</v>
      </c>
      <c r="H928" t="s">
        <v>1330</v>
      </c>
      <c r="I928" t="s">
        <v>1337</v>
      </c>
      <c r="K928" t="s">
        <v>2145</v>
      </c>
      <c r="L928" t="s">
        <v>2143</v>
      </c>
      <c r="N928" t="s">
        <v>2695</v>
      </c>
      <c r="O928" t="s">
        <v>2696</v>
      </c>
      <c r="P928" t="s">
        <v>2697</v>
      </c>
      <c r="Q928" t="s">
        <v>2696</v>
      </c>
      <c r="R928" t="str">
        <f>IF(IFERROR(VLOOKUP(A928,'Konton 2026'!$A$1:$B$1291,2,FALSE),"ja")="ja","ja","nej")</f>
        <v>nej</v>
      </c>
    </row>
    <row r="929" spans="1:18" hidden="1" x14ac:dyDescent="0.3">
      <c r="A929">
        <v>7230</v>
      </c>
      <c r="B929" t="s">
        <v>998</v>
      </c>
      <c r="C929" t="s">
        <v>2735</v>
      </c>
      <c r="D929" t="s">
        <v>1328</v>
      </c>
      <c r="E929" t="s">
        <v>1337</v>
      </c>
      <c r="F929" t="s">
        <v>11</v>
      </c>
      <c r="G929" t="s">
        <v>1330</v>
      </c>
      <c r="H929" t="s">
        <v>1330</v>
      </c>
      <c r="I929" t="s">
        <v>1328</v>
      </c>
      <c r="J929" t="s">
        <v>1522</v>
      </c>
      <c r="N929" t="s">
        <v>2695</v>
      </c>
      <c r="O929" t="s">
        <v>2696</v>
      </c>
      <c r="P929" t="s">
        <v>2697</v>
      </c>
      <c r="Q929" t="s">
        <v>2696</v>
      </c>
      <c r="R929" t="str">
        <f>IF(IFERROR(VLOOKUP(A929,'Konton 2026'!$A$1:$B$1291,2,FALSE),"ja")="ja","ja","nej")</f>
        <v>nej</v>
      </c>
    </row>
    <row r="930" spans="1:18" hidden="1" x14ac:dyDescent="0.3">
      <c r="A930">
        <v>7231</v>
      </c>
      <c r="B930" t="s">
        <v>998</v>
      </c>
      <c r="C930" t="s">
        <v>2735</v>
      </c>
      <c r="D930" t="s">
        <v>1328</v>
      </c>
      <c r="E930" t="s">
        <v>1337</v>
      </c>
      <c r="F930" t="s">
        <v>11</v>
      </c>
      <c r="G930" t="s">
        <v>1330</v>
      </c>
      <c r="H930" t="s">
        <v>1330</v>
      </c>
      <c r="I930" t="s">
        <v>1337</v>
      </c>
      <c r="N930" t="s">
        <v>2695</v>
      </c>
      <c r="O930" t="s">
        <v>2696</v>
      </c>
      <c r="P930" t="s">
        <v>2697</v>
      </c>
      <c r="Q930" t="s">
        <v>2696</v>
      </c>
      <c r="R930" t="str">
        <f>IF(IFERROR(VLOOKUP(A930,'Konton 2026'!$A$1:$B$1291,2,FALSE),"ja")="ja","ja","nej")</f>
        <v>nej</v>
      </c>
    </row>
    <row r="931" spans="1:18" hidden="1" x14ac:dyDescent="0.3">
      <c r="A931">
        <v>7232</v>
      </c>
      <c r="B931" t="s">
        <v>999</v>
      </c>
      <c r="C931" t="s">
        <v>2736</v>
      </c>
      <c r="D931" t="s">
        <v>1328</v>
      </c>
      <c r="E931" t="s">
        <v>1337</v>
      </c>
      <c r="F931" t="s">
        <v>11</v>
      </c>
      <c r="G931" t="s">
        <v>1330</v>
      </c>
      <c r="H931" t="s">
        <v>1330</v>
      </c>
      <c r="I931" t="s">
        <v>1337</v>
      </c>
      <c r="N931" t="s">
        <v>2695</v>
      </c>
      <c r="O931" t="s">
        <v>2696</v>
      </c>
      <c r="P931" t="s">
        <v>2697</v>
      </c>
      <c r="Q931" t="s">
        <v>2696</v>
      </c>
      <c r="R931" t="str">
        <f>IF(IFERROR(VLOOKUP(A931,'Konton 2026'!$A$1:$B$1291,2,FALSE),"ja")="ja","ja","nej")</f>
        <v>nej</v>
      </c>
    </row>
    <row r="932" spans="1:18" hidden="1" x14ac:dyDescent="0.3">
      <c r="A932">
        <v>7237</v>
      </c>
      <c r="B932" t="s">
        <v>1000</v>
      </c>
      <c r="C932" t="s">
        <v>2737</v>
      </c>
      <c r="D932" t="s">
        <v>1328</v>
      </c>
      <c r="E932" t="s">
        <v>1337</v>
      </c>
      <c r="F932" t="s">
        <v>11</v>
      </c>
      <c r="G932" t="s">
        <v>1330</v>
      </c>
      <c r="H932" t="s">
        <v>1330</v>
      </c>
      <c r="I932" t="s">
        <v>1337</v>
      </c>
      <c r="N932" t="s">
        <v>2695</v>
      </c>
      <c r="O932" t="s">
        <v>2696</v>
      </c>
      <c r="P932" t="s">
        <v>2697</v>
      </c>
      <c r="Q932" t="s">
        <v>2696</v>
      </c>
      <c r="R932" t="str">
        <f>IF(IFERROR(VLOOKUP(A932,'Konton 2026'!$A$1:$B$1291,2,FALSE),"ja")="ja","ja","nej")</f>
        <v>nej</v>
      </c>
    </row>
    <row r="933" spans="1:18" hidden="1" x14ac:dyDescent="0.3">
      <c r="A933">
        <v>7238</v>
      </c>
      <c r="B933" t="s">
        <v>1001</v>
      </c>
      <c r="C933" t="s">
        <v>2738</v>
      </c>
      <c r="D933" t="s">
        <v>1328</v>
      </c>
      <c r="E933" t="s">
        <v>1337</v>
      </c>
      <c r="F933" t="s">
        <v>11</v>
      </c>
      <c r="G933" t="s">
        <v>1329</v>
      </c>
      <c r="H933" t="s">
        <v>1329</v>
      </c>
      <c r="I933" t="s">
        <v>1337</v>
      </c>
      <c r="N933" t="s">
        <v>2695</v>
      </c>
      <c r="O933" t="s">
        <v>2696</v>
      </c>
      <c r="P933" t="s">
        <v>2697</v>
      </c>
      <c r="Q933" t="s">
        <v>2696</v>
      </c>
      <c r="R933" t="str">
        <f>IF(IFERROR(VLOOKUP(A933,'Konton 2026'!$A$1:$B$1291,2,FALSE),"ja")="ja","ja","nej")</f>
        <v>nej</v>
      </c>
    </row>
    <row r="934" spans="1:18" hidden="1" x14ac:dyDescent="0.3">
      <c r="A934">
        <v>7239</v>
      </c>
      <c r="B934" t="s">
        <v>1002</v>
      </c>
      <c r="C934" t="s">
        <v>2739</v>
      </c>
      <c r="D934" t="s">
        <v>1328</v>
      </c>
      <c r="E934" t="s">
        <v>1337</v>
      </c>
      <c r="F934" t="s">
        <v>11</v>
      </c>
      <c r="G934" t="s">
        <v>1329</v>
      </c>
      <c r="H934" t="s">
        <v>1329</v>
      </c>
      <c r="I934" t="s">
        <v>1337</v>
      </c>
      <c r="N934" t="s">
        <v>2695</v>
      </c>
      <c r="O934" t="s">
        <v>2696</v>
      </c>
      <c r="P934" t="s">
        <v>2697</v>
      </c>
      <c r="Q934" t="s">
        <v>2696</v>
      </c>
      <c r="R934" t="str">
        <f>IF(IFERROR(VLOOKUP(A934,'Konton 2026'!$A$1:$B$1291,2,FALSE),"ja")="ja","ja","nej")</f>
        <v>nej</v>
      </c>
    </row>
    <row r="935" spans="1:18" hidden="1" x14ac:dyDescent="0.3">
      <c r="A935">
        <v>7240</v>
      </c>
      <c r="B935" t="s">
        <v>1003</v>
      </c>
      <c r="C935" t="s">
        <v>2740</v>
      </c>
      <c r="D935" t="s">
        <v>1337</v>
      </c>
      <c r="E935" t="s">
        <v>1337</v>
      </c>
      <c r="F935" t="s">
        <v>11</v>
      </c>
      <c r="G935" t="s">
        <v>1330</v>
      </c>
      <c r="H935" t="s">
        <v>1330</v>
      </c>
      <c r="I935" t="s">
        <v>1328</v>
      </c>
      <c r="K935" t="s">
        <v>2729</v>
      </c>
      <c r="N935" t="s">
        <v>2695</v>
      </c>
      <c r="O935" t="s">
        <v>2696</v>
      </c>
      <c r="P935" t="s">
        <v>2697</v>
      </c>
      <c r="Q935" t="s">
        <v>2696</v>
      </c>
      <c r="R935" t="str">
        <f>IF(IFERROR(VLOOKUP(A935,'Konton 2026'!$A$1:$B$1291,2,FALSE),"ja")="ja","ja","nej")</f>
        <v>nej</v>
      </c>
    </row>
    <row r="936" spans="1:18" hidden="1" x14ac:dyDescent="0.3">
      <c r="A936">
        <v>7280</v>
      </c>
      <c r="B936" t="s">
        <v>1004</v>
      </c>
      <c r="C936" t="s">
        <v>2741</v>
      </c>
      <c r="D936" t="s">
        <v>1328</v>
      </c>
      <c r="E936" t="s">
        <v>1337</v>
      </c>
      <c r="F936" t="s">
        <v>11</v>
      </c>
      <c r="G936" t="s">
        <v>1330</v>
      </c>
      <c r="H936" t="s">
        <v>1330</v>
      </c>
      <c r="I936" t="s">
        <v>1328</v>
      </c>
      <c r="J936" t="s">
        <v>1755</v>
      </c>
      <c r="N936" t="s">
        <v>2695</v>
      </c>
      <c r="O936" t="s">
        <v>2696</v>
      </c>
      <c r="P936" t="s">
        <v>2697</v>
      </c>
      <c r="Q936" t="s">
        <v>2696</v>
      </c>
      <c r="R936" t="str">
        <f>IF(IFERROR(VLOOKUP(A936,'Konton 2026'!$A$1:$B$1291,2,FALSE),"ja")="ja","ja","nej")</f>
        <v>nej</v>
      </c>
    </row>
    <row r="937" spans="1:18" hidden="1" x14ac:dyDescent="0.3">
      <c r="A937">
        <v>7281</v>
      </c>
      <c r="B937" t="s">
        <v>1005</v>
      </c>
      <c r="C937" t="s">
        <v>2742</v>
      </c>
      <c r="D937" t="s">
        <v>1328</v>
      </c>
      <c r="E937" t="s">
        <v>1337</v>
      </c>
      <c r="F937" t="s">
        <v>11</v>
      </c>
      <c r="G937" t="s">
        <v>1330</v>
      </c>
      <c r="H937" t="s">
        <v>1330</v>
      </c>
      <c r="I937" t="s">
        <v>1337</v>
      </c>
      <c r="N937" t="s">
        <v>2695</v>
      </c>
      <c r="O937" t="s">
        <v>2696</v>
      </c>
      <c r="P937" t="s">
        <v>2697</v>
      </c>
      <c r="Q937" t="s">
        <v>2696</v>
      </c>
      <c r="R937" t="str">
        <f>IF(IFERROR(VLOOKUP(A937,'Konton 2026'!$A$1:$B$1291,2,FALSE),"ja")="ja","ja","nej")</f>
        <v>nej</v>
      </c>
    </row>
    <row r="938" spans="1:18" hidden="1" x14ac:dyDescent="0.3">
      <c r="A938">
        <v>7282</v>
      </c>
      <c r="B938" t="s">
        <v>1006</v>
      </c>
      <c r="C938" t="s">
        <v>2743</v>
      </c>
      <c r="D938" t="s">
        <v>1328</v>
      </c>
      <c r="E938" t="s">
        <v>1337</v>
      </c>
      <c r="F938" t="s">
        <v>11</v>
      </c>
      <c r="G938" t="s">
        <v>1330</v>
      </c>
      <c r="H938" t="s">
        <v>1330</v>
      </c>
      <c r="I938" t="s">
        <v>1337</v>
      </c>
      <c r="N938" t="s">
        <v>2695</v>
      </c>
      <c r="O938" t="s">
        <v>2696</v>
      </c>
      <c r="P938" t="s">
        <v>2697</v>
      </c>
      <c r="Q938" t="s">
        <v>2696</v>
      </c>
      <c r="R938" t="str">
        <f>IF(IFERROR(VLOOKUP(A938,'Konton 2026'!$A$1:$B$1291,2,FALSE),"ja")="ja","ja","nej")</f>
        <v>nej</v>
      </c>
    </row>
    <row r="939" spans="1:18" hidden="1" x14ac:dyDescent="0.3">
      <c r="A939">
        <v>7283</v>
      </c>
      <c r="B939" t="s">
        <v>1007</v>
      </c>
      <c r="C939" t="s">
        <v>2744</v>
      </c>
      <c r="D939" t="s">
        <v>1328</v>
      </c>
      <c r="E939" t="s">
        <v>1337</v>
      </c>
      <c r="F939" t="s">
        <v>11</v>
      </c>
      <c r="G939" t="s">
        <v>1330</v>
      </c>
      <c r="H939" t="s">
        <v>1330</v>
      </c>
      <c r="I939" t="s">
        <v>1337</v>
      </c>
      <c r="N939" t="s">
        <v>2695</v>
      </c>
      <c r="O939" t="s">
        <v>2696</v>
      </c>
      <c r="P939" t="s">
        <v>2697</v>
      </c>
      <c r="Q939" t="s">
        <v>2696</v>
      </c>
      <c r="R939" t="str">
        <f>IF(IFERROR(VLOOKUP(A939,'Konton 2026'!$A$1:$B$1291,2,FALSE),"ja")="ja","ja","nej")</f>
        <v>nej</v>
      </c>
    </row>
    <row r="940" spans="1:18" hidden="1" x14ac:dyDescent="0.3">
      <c r="A940">
        <v>7284</v>
      </c>
      <c r="B940" t="s">
        <v>1008</v>
      </c>
      <c r="C940" t="s">
        <v>2745</v>
      </c>
      <c r="D940" t="s">
        <v>1328</v>
      </c>
      <c r="E940" t="s">
        <v>1337</v>
      </c>
      <c r="F940" t="s">
        <v>11</v>
      </c>
      <c r="G940" t="s">
        <v>1330</v>
      </c>
      <c r="H940" t="s">
        <v>1330</v>
      </c>
      <c r="I940" t="s">
        <v>1337</v>
      </c>
      <c r="N940" t="s">
        <v>2695</v>
      </c>
      <c r="O940" t="s">
        <v>2696</v>
      </c>
      <c r="P940" t="s">
        <v>2697</v>
      </c>
      <c r="Q940" t="s">
        <v>2696</v>
      </c>
      <c r="R940" t="str">
        <f>IF(IFERROR(VLOOKUP(A940,'Konton 2026'!$A$1:$B$1291,2,FALSE),"ja")="ja","ja","nej")</f>
        <v>nej</v>
      </c>
    </row>
    <row r="941" spans="1:18" hidden="1" x14ac:dyDescent="0.3">
      <c r="A941">
        <v>7285</v>
      </c>
      <c r="B941" t="s">
        <v>1009</v>
      </c>
      <c r="C941" t="s">
        <v>2746</v>
      </c>
      <c r="D941" t="s">
        <v>1328</v>
      </c>
      <c r="E941" t="s">
        <v>1337</v>
      </c>
      <c r="F941" t="s">
        <v>11</v>
      </c>
      <c r="G941" t="s">
        <v>1330</v>
      </c>
      <c r="H941" t="s">
        <v>1330</v>
      </c>
      <c r="I941" t="s">
        <v>1337</v>
      </c>
      <c r="N941" t="s">
        <v>2695</v>
      </c>
      <c r="O941" t="s">
        <v>2696</v>
      </c>
      <c r="P941" t="s">
        <v>2697</v>
      </c>
      <c r="Q941" t="s">
        <v>2696</v>
      </c>
      <c r="R941" t="str">
        <f>IF(IFERROR(VLOOKUP(A941,'Konton 2026'!$A$1:$B$1291,2,FALSE),"ja")="ja","ja","nej")</f>
        <v>nej</v>
      </c>
    </row>
    <row r="942" spans="1:18" hidden="1" x14ac:dyDescent="0.3">
      <c r="A942">
        <v>7286</v>
      </c>
      <c r="B942" t="s">
        <v>1010</v>
      </c>
      <c r="C942" t="s">
        <v>2747</v>
      </c>
      <c r="D942" t="s">
        <v>1328</v>
      </c>
      <c r="E942" t="s">
        <v>1337</v>
      </c>
      <c r="F942" t="s">
        <v>11</v>
      </c>
      <c r="G942" t="s">
        <v>1330</v>
      </c>
      <c r="H942" t="s">
        <v>1330</v>
      </c>
      <c r="I942" t="s">
        <v>1337</v>
      </c>
      <c r="N942" t="s">
        <v>2695</v>
      </c>
      <c r="O942" t="s">
        <v>2696</v>
      </c>
      <c r="P942" t="s">
        <v>2697</v>
      </c>
      <c r="Q942" t="s">
        <v>2696</v>
      </c>
      <c r="R942" t="str">
        <f>IF(IFERROR(VLOOKUP(A942,'Konton 2026'!$A$1:$B$1291,2,FALSE),"ja")="ja","ja","nej")</f>
        <v>nej</v>
      </c>
    </row>
    <row r="943" spans="1:18" hidden="1" x14ac:dyDescent="0.3">
      <c r="A943">
        <v>7288</v>
      </c>
      <c r="B943" t="s">
        <v>1011</v>
      </c>
      <c r="C943" t="s">
        <v>2748</v>
      </c>
      <c r="D943" t="s">
        <v>1328</v>
      </c>
      <c r="E943" t="s">
        <v>1337</v>
      </c>
      <c r="F943" t="s">
        <v>11</v>
      </c>
      <c r="G943" t="s">
        <v>1330</v>
      </c>
      <c r="H943" t="s">
        <v>1330</v>
      </c>
      <c r="I943" t="s">
        <v>1337</v>
      </c>
      <c r="N943" t="s">
        <v>2695</v>
      </c>
      <c r="O943" t="s">
        <v>2696</v>
      </c>
      <c r="P943" t="s">
        <v>2697</v>
      </c>
      <c r="Q943" t="s">
        <v>2696</v>
      </c>
      <c r="R943" t="str">
        <f>IF(IFERROR(VLOOKUP(A943,'Konton 2026'!$A$1:$B$1291,2,FALSE),"ja")="ja","ja","nej")</f>
        <v>nej</v>
      </c>
    </row>
    <row r="944" spans="1:18" hidden="1" x14ac:dyDescent="0.3">
      <c r="A944">
        <v>7289</v>
      </c>
      <c r="B944" t="s">
        <v>1012</v>
      </c>
      <c r="C944" t="s">
        <v>2749</v>
      </c>
      <c r="D944" t="s">
        <v>1328</v>
      </c>
      <c r="E944" t="s">
        <v>1337</v>
      </c>
      <c r="F944" t="s">
        <v>11</v>
      </c>
      <c r="G944" t="s">
        <v>1330</v>
      </c>
      <c r="H944" t="s">
        <v>1330</v>
      </c>
      <c r="I944" t="s">
        <v>1337</v>
      </c>
      <c r="N944" t="s">
        <v>2695</v>
      </c>
      <c r="O944" t="s">
        <v>2696</v>
      </c>
      <c r="P944" t="s">
        <v>2697</v>
      </c>
      <c r="Q944" t="s">
        <v>2696</v>
      </c>
      <c r="R944" t="str">
        <f>IF(IFERROR(VLOOKUP(A944,'Konton 2026'!$A$1:$B$1291,2,FALSE),"ja")="ja","ja","nej")</f>
        <v>nej</v>
      </c>
    </row>
    <row r="945" spans="1:18" hidden="1" x14ac:dyDescent="0.3">
      <c r="A945">
        <v>7290</v>
      </c>
      <c r="B945" t="s">
        <v>984</v>
      </c>
      <c r="C945" t="s">
        <v>2718</v>
      </c>
      <c r="D945" t="s">
        <v>1337</v>
      </c>
      <c r="E945" t="s">
        <v>1337</v>
      </c>
      <c r="F945" t="s">
        <v>11</v>
      </c>
      <c r="G945" t="s">
        <v>1329</v>
      </c>
      <c r="H945" t="s">
        <v>1329</v>
      </c>
      <c r="I945" t="s">
        <v>1328</v>
      </c>
      <c r="J945" t="s">
        <v>2750</v>
      </c>
      <c r="K945" t="s">
        <v>2145</v>
      </c>
      <c r="L945" t="s">
        <v>2751</v>
      </c>
      <c r="N945" t="s">
        <v>2695</v>
      </c>
      <c r="O945" t="s">
        <v>2696</v>
      </c>
      <c r="P945" t="s">
        <v>2697</v>
      </c>
      <c r="Q945" t="s">
        <v>2696</v>
      </c>
      <c r="R945" t="str">
        <f>IF(IFERROR(VLOOKUP(A945,'Konton 2026'!$A$1:$B$1291,2,FALSE),"ja")="ja","ja","nej")</f>
        <v>nej</v>
      </c>
    </row>
    <row r="946" spans="1:18" hidden="1" x14ac:dyDescent="0.3">
      <c r="A946">
        <v>7291</v>
      </c>
      <c r="B946" t="s">
        <v>1013</v>
      </c>
      <c r="C946" t="s">
        <v>2752</v>
      </c>
      <c r="D946" t="s">
        <v>1328</v>
      </c>
      <c r="E946" t="s">
        <v>1337</v>
      </c>
      <c r="F946" t="s">
        <v>11</v>
      </c>
      <c r="G946" t="s">
        <v>1329</v>
      </c>
      <c r="H946" t="s">
        <v>1329</v>
      </c>
      <c r="I946" t="s">
        <v>1337</v>
      </c>
      <c r="N946" t="s">
        <v>2695</v>
      </c>
      <c r="O946" t="s">
        <v>2696</v>
      </c>
      <c r="P946" t="s">
        <v>2697</v>
      </c>
      <c r="Q946" t="s">
        <v>2696</v>
      </c>
      <c r="R946" t="str">
        <f>IF(IFERROR(VLOOKUP(A946,'Konton 2026'!$A$1:$B$1291,2,FALSE),"ja")="ja","ja","nej")</f>
        <v>nej</v>
      </c>
    </row>
    <row r="947" spans="1:18" hidden="1" x14ac:dyDescent="0.3">
      <c r="A947">
        <v>7292</v>
      </c>
      <c r="B947" t="s">
        <v>1014</v>
      </c>
      <c r="C947" t="s">
        <v>2753</v>
      </c>
      <c r="D947" t="s">
        <v>1328</v>
      </c>
      <c r="E947" t="s">
        <v>1337</v>
      </c>
      <c r="F947" t="s">
        <v>11</v>
      </c>
      <c r="G947" t="s">
        <v>1329</v>
      </c>
      <c r="H947" t="s">
        <v>1329</v>
      </c>
      <c r="I947" t="s">
        <v>1337</v>
      </c>
      <c r="N947" t="s">
        <v>2695</v>
      </c>
      <c r="O947" t="s">
        <v>2696</v>
      </c>
      <c r="P947" t="s">
        <v>2697</v>
      </c>
      <c r="Q947" t="s">
        <v>2696</v>
      </c>
      <c r="R947" t="str">
        <f>IF(IFERROR(VLOOKUP(A947,'Konton 2026'!$A$1:$B$1291,2,FALSE),"ja")="ja","ja","nej")</f>
        <v>nej</v>
      </c>
    </row>
    <row r="948" spans="1:18" hidden="1" x14ac:dyDescent="0.3">
      <c r="A948">
        <v>7300</v>
      </c>
      <c r="B948" t="s">
        <v>1015</v>
      </c>
      <c r="C948" t="s">
        <v>2754</v>
      </c>
      <c r="D948" t="s">
        <v>1328</v>
      </c>
      <c r="E948" t="s">
        <v>1337</v>
      </c>
      <c r="F948" t="s">
        <v>11</v>
      </c>
      <c r="G948" t="s">
        <v>1330</v>
      </c>
      <c r="H948" t="s">
        <v>1330</v>
      </c>
      <c r="I948" t="s">
        <v>1328</v>
      </c>
      <c r="N948" t="s">
        <v>2695</v>
      </c>
      <c r="O948" t="s">
        <v>2696</v>
      </c>
      <c r="P948" t="s">
        <v>2697</v>
      </c>
      <c r="Q948" t="s">
        <v>2696</v>
      </c>
      <c r="R948" t="str">
        <f>IF(IFERROR(VLOOKUP(A948,'Konton 2026'!$A$1:$B$1291,2,FALSE),"ja")="ja","ja","nej")</f>
        <v>nej</v>
      </c>
    </row>
    <row r="949" spans="1:18" hidden="1" x14ac:dyDescent="0.3">
      <c r="A949">
        <v>7310</v>
      </c>
      <c r="B949" t="s">
        <v>1017</v>
      </c>
      <c r="C949" t="s">
        <v>2755</v>
      </c>
      <c r="D949" t="s">
        <v>1337</v>
      </c>
      <c r="E949" t="s">
        <v>1337</v>
      </c>
      <c r="F949" t="s">
        <v>11</v>
      </c>
      <c r="G949" t="s">
        <v>1330</v>
      </c>
      <c r="H949" t="s">
        <v>1330</v>
      </c>
      <c r="I949" t="s">
        <v>1328</v>
      </c>
      <c r="J949" t="s">
        <v>1783</v>
      </c>
      <c r="N949" t="s">
        <v>2695</v>
      </c>
      <c r="O949" t="s">
        <v>2696</v>
      </c>
      <c r="P949" t="s">
        <v>2697</v>
      </c>
      <c r="Q949" t="s">
        <v>2696</v>
      </c>
      <c r="R949" t="str">
        <f>IF(IFERROR(VLOOKUP(A949,'Konton 2026'!$A$1:$B$1291,2,FALSE),"ja")="ja","ja","nej")</f>
        <v>nej</v>
      </c>
    </row>
    <row r="950" spans="1:18" hidden="1" x14ac:dyDescent="0.3">
      <c r="A950">
        <v>7311</v>
      </c>
      <c r="B950" t="s">
        <v>1018</v>
      </c>
      <c r="C950" t="s">
        <v>2756</v>
      </c>
      <c r="D950" t="s">
        <v>1328</v>
      </c>
      <c r="E950" t="s">
        <v>1337</v>
      </c>
      <c r="F950" t="s">
        <v>11</v>
      </c>
      <c r="G950" t="s">
        <v>1330</v>
      </c>
      <c r="H950" t="s">
        <v>1330</v>
      </c>
      <c r="I950" t="s">
        <v>1337</v>
      </c>
      <c r="N950" t="s">
        <v>2695</v>
      </c>
      <c r="O950" t="s">
        <v>2696</v>
      </c>
      <c r="P950" t="s">
        <v>2697</v>
      </c>
      <c r="Q950" t="s">
        <v>2696</v>
      </c>
      <c r="R950" t="str">
        <f>IF(IFERROR(VLOOKUP(A950,'Konton 2026'!$A$1:$B$1291,2,FALSE),"ja")="ja","ja","nej")</f>
        <v>nej</v>
      </c>
    </row>
    <row r="951" spans="1:18" hidden="1" x14ac:dyDescent="0.3">
      <c r="A951">
        <v>7312</v>
      </c>
      <c r="B951" t="s">
        <v>1019</v>
      </c>
      <c r="C951" t="s">
        <v>2757</v>
      </c>
      <c r="D951" t="s">
        <v>1328</v>
      </c>
      <c r="E951" t="s">
        <v>1337</v>
      </c>
      <c r="F951" t="s">
        <v>11</v>
      </c>
      <c r="G951" t="s">
        <v>1330</v>
      </c>
      <c r="H951" t="s">
        <v>1330</v>
      </c>
      <c r="I951" t="s">
        <v>1337</v>
      </c>
      <c r="N951" t="s">
        <v>2695</v>
      </c>
      <c r="O951" t="s">
        <v>2696</v>
      </c>
      <c r="P951" t="s">
        <v>2697</v>
      </c>
      <c r="Q951" t="s">
        <v>2696</v>
      </c>
      <c r="R951" t="str">
        <f>IF(IFERROR(VLOOKUP(A951,'Konton 2026'!$A$1:$B$1291,2,FALSE),"ja")="ja","ja","nej")</f>
        <v>nej</v>
      </c>
    </row>
    <row r="952" spans="1:18" hidden="1" x14ac:dyDescent="0.3">
      <c r="A952">
        <v>7313</v>
      </c>
      <c r="B952" t="s">
        <v>1020</v>
      </c>
      <c r="C952" t="s">
        <v>2758</v>
      </c>
      <c r="D952" t="s">
        <v>1328</v>
      </c>
      <c r="E952" t="s">
        <v>1337</v>
      </c>
      <c r="F952" t="s">
        <v>11</v>
      </c>
      <c r="G952" t="s">
        <v>1330</v>
      </c>
      <c r="H952" t="s">
        <v>1330</v>
      </c>
      <c r="I952" t="s">
        <v>1337</v>
      </c>
      <c r="N952" t="s">
        <v>2695</v>
      </c>
      <c r="O952" t="s">
        <v>2696</v>
      </c>
      <c r="P952" t="s">
        <v>2697</v>
      </c>
      <c r="Q952" t="s">
        <v>2696</v>
      </c>
      <c r="R952" t="str">
        <f>IF(IFERROR(VLOOKUP(A952,'Konton 2026'!$A$1:$B$1291,2,FALSE),"ja")="ja","ja","nej")</f>
        <v>nej</v>
      </c>
    </row>
    <row r="953" spans="1:18" hidden="1" x14ac:dyDescent="0.3">
      <c r="A953">
        <v>7314</v>
      </c>
      <c r="B953" t="s">
        <v>1021</v>
      </c>
      <c r="C953" t="s">
        <v>2759</v>
      </c>
      <c r="D953" t="s">
        <v>1328</v>
      </c>
      <c r="E953" t="s">
        <v>1337</v>
      </c>
      <c r="F953" t="s">
        <v>11</v>
      </c>
      <c r="G953" t="s">
        <v>1330</v>
      </c>
      <c r="H953" t="s">
        <v>1330</v>
      </c>
      <c r="I953" t="s">
        <v>1337</v>
      </c>
      <c r="N953" t="s">
        <v>2695</v>
      </c>
      <c r="O953" t="s">
        <v>2696</v>
      </c>
      <c r="P953" t="s">
        <v>2697</v>
      </c>
      <c r="Q953" t="s">
        <v>2696</v>
      </c>
      <c r="R953" t="str">
        <f>IF(IFERROR(VLOOKUP(A953,'Konton 2026'!$A$1:$B$1291,2,FALSE),"ja")="ja","ja","nej")</f>
        <v>nej</v>
      </c>
    </row>
    <row r="954" spans="1:18" hidden="1" x14ac:dyDescent="0.3">
      <c r="A954">
        <v>7315</v>
      </c>
      <c r="B954" t="s">
        <v>1022</v>
      </c>
      <c r="C954" t="s">
        <v>2760</v>
      </c>
      <c r="D954" t="s">
        <v>1328</v>
      </c>
      <c r="E954" t="s">
        <v>1337</v>
      </c>
      <c r="F954" t="s">
        <v>11</v>
      </c>
      <c r="G954" t="s">
        <v>1330</v>
      </c>
      <c r="H954" t="s">
        <v>1330</v>
      </c>
      <c r="I954" t="s">
        <v>1337</v>
      </c>
      <c r="N954" t="s">
        <v>2695</v>
      </c>
      <c r="O954" t="s">
        <v>2696</v>
      </c>
      <c r="P954" t="s">
        <v>2697</v>
      </c>
      <c r="Q954" t="s">
        <v>2696</v>
      </c>
      <c r="R954" t="str">
        <f>IF(IFERROR(VLOOKUP(A954,'Konton 2026'!$A$1:$B$1291,2,FALSE),"ja")="ja","ja","nej")</f>
        <v>nej</v>
      </c>
    </row>
    <row r="955" spans="1:18" hidden="1" x14ac:dyDescent="0.3">
      <c r="A955">
        <v>7316</v>
      </c>
      <c r="B955" t="s">
        <v>1023</v>
      </c>
      <c r="C955" t="s">
        <v>2761</v>
      </c>
      <c r="D955" t="s">
        <v>1328</v>
      </c>
      <c r="E955" t="s">
        <v>1337</v>
      </c>
      <c r="F955" t="s">
        <v>11</v>
      </c>
      <c r="G955" t="s">
        <v>1330</v>
      </c>
      <c r="H955" t="s">
        <v>1330</v>
      </c>
      <c r="I955" t="s">
        <v>1337</v>
      </c>
      <c r="K955" t="s">
        <v>2762</v>
      </c>
      <c r="N955" t="s">
        <v>2695</v>
      </c>
      <c r="O955" t="s">
        <v>2696</v>
      </c>
      <c r="P955" t="s">
        <v>2697</v>
      </c>
      <c r="Q955" t="s">
        <v>2696</v>
      </c>
      <c r="R955" t="str">
        <f>IF(IFERROR(VLOOKUP(A955,'Konton 2026'!$A$1:$B$1291,2,FALSE),"ja")="ja","ja","nej")</f>
        <v>nej</v>
      </c>
    </row>
    <row r="956" spans="1:18" hidden="1" x14ac:dyDescent="0.3">
      <c r="A956">
        <v>7317</v>
      </c>
      <c r="B956" t="s">
        <v>1024</v>
      </c>
      <c r="C956" t="s">
        <v>2763</v>
      </c>
      <c r="D956" t="s">
        <v>1328</v>
      </c>
      <c r="E956" t="s">
        <v>1337</v>
      </c>
      <c r="F956" t="s">
        <v>11</v>
      </c>
      <c r="G956" t="s">
        <v>1330</v>
      </c>
      <c r="H956" t="s">
        <v>1330</v>
      </c>
      <c r="I956" t="s">
        <v>1337</v>
      </c>
      <c r="N956" t="s">
        <v>2695</v>
      </c>
      <c r="O956" t="s">
        <v>2696</v>
      </c>
      <c r="P956" t="s">
        <v>2697</v>
      </c>
      <c r="Q956" t="s">
        <v>2696</v>
      </c>
      <c r="R956" t="str">
        <f>IF(IFERROR(VLOOKUP(A956,'Konton 2026'!$A$1:$B$1291,2,FALSE),"ja")="ja","ja","nej")</f>
        <v>nej</v>
      </c>
    </row>
    <row r="957" spans="1:18" hidden="1" x14ac:dyDescent="0.3">
      <c r="A957">
        <v>7318</v>
      </c>
      <c r="B957" t="s">
        <v>1025</v>
      </c>
      <c r="C957" t="s">
        <v>2764</v>
      </c>
      <c r="D957" t="s">
        <v>1328</v>
      </c>
      <c r="E957" t="s">
        <v>1337</v>
      </c>
      <c r="F957" t="s">
        <v>11</v>
      </c>
      <c r="G957" t="s">
        <v>1330</v>
      </c>
      <c r="H957" t="s">
        <v>1330</v>
      </c>
      <c r="I957" t="s">
        <v>1337</v>
      </c>
      <c r="N957" t="s">
        <v>2695</v>
      </c>
      <c r="O957" t="s">
        <v>2696</v>
      </c>
      <c r="P957" t="s">
        <v>2697</v>
      </c>
      <c r="Q957" t="s">
        <v>2696</v>
      </c>
      <c r="R957" t="str">
        <f>IF(IFERROR(VLOOKUP(A957,'Konton 2026'!$A$1:$B$1291,2,FALSE),"ja")="ja","ja","nej")</f>
        <v>nej</v>
      </c>
    </row>
    <row r="958" spans="1:18" hidden="1" x14ac:dyDescent="0.3">
      <c r="A958">
        <v>7319</v>
      </c>
      <c r="B958" t="s">
        <v>1026</v>
      </c>
      <c r="C958" t="s">
        <v>2765</v>
      </c>
      <c r="D958" t="s">
        <v>1328</v>
      </c>
      <c r="E958" t="s">
        <v>1337</v>
      </c>
      <c r="F958" t="s">
        <v>11</v>
      </c>
      <c r="G958" t="s">
        <v>1330</v>
      </c>
      <c r="H958" t="s">
        <v>1330</v>
      </c>
      <c r="I958" t="s">
        <v>1337</v>
      </c>
      <c r="N958" t="s">
        <v>2695</v>
      </c>
      <c r="O958" t="s">
        <v>2696</v>
      </c>
      <c r="P958" t="s">
        <v>2697</v>
      </c>
      <c r="Q958" t="s">
        <v>2696</v>
      </c>
      <c r="R958" t="str">
        <f>IF(IFERROR(VLOOKUP(A958,'Konton 2026'!$A$1:$B$1291,2,FALSE),"ja")="ja","ja","nej")</f>
        <v>nej</v>
      </c>
    </row>
    <row r="959" spans="1:18" hidden="1" x14ac:dyDescent="0.3">
      <c r="A959">
        <v>7320</v>
      </c>
      <c r="B959" t="s">
        <v>1027</v>
      </c>
      <c r="C959" t="s">
        <v>2766</v>
      </c>
      <c r="D959" t="s">
        <v>1328</v>
      </c>
      <c r="E959" t="s">
        <v>1337</v>
      </c>
      <c r="F959" t="s">
        <v>11</v>
      </c>
      <c r="G959" t="s">
        <v>1330</v>
      </c>
      <c r="H959" t="s">
        <v>1330</v>
      </c>
      <c r="I959" t="s">
        <v>1328</v>
      </c>
      <c r="J959" t="s">
        <v>1847</v>
      </c>
      <c r="N959" t="s">
        <v>2695</v>
      </c>
      <c r="O959" t="s">
        <v>2696</v>
      </c>
      <c r="P959" t="s">
        <v>2697</v>
      </c>
      <c r="Q959" t="s">
        <v>2696</v>
      </c>
      <c r="R959" t="str">
        <f>IF(IFERROR(VLOOKUP(A959,'Konton 2026'!$A$1:$B$1291,2,FALSE),"ja")="ja","ja","nej")</f>
        <v>nej</v>
      </c>
    </row>
    <row r="960" spans="1:18" hidden="1" x14ac:dyDescent="0.3">
      <c r="A960">
        <v>7321</v>
      </c>
      <c r="B960" t="s">
        <v>1028</v>
      </c>
      <c r="C960" t="s">
        <v>2767</v>
      </c>
      <c r="D960" t="s">
        <v>1337</v>
      </c>
      <c r="E960" t="s">
        <v>1337</v>
      </c>
      <c r="F960" t="s">
        <v>11</v>
      </c>
      <c r="G960" t="s">
        <v>1330</v>
      </c>
      <c r="H960" t="s">
        <v>1330</v>
      </c>
      <c r="I960" t="s">
        <v>1337</v>
      </c>
      <c r="N960" t="s">
        <v>2695</v>
      </c>
      <c r="O960" t="s">
        <v>2696</v>
      </c>
      <c r="P960" t="s">
        <v>2697</v>
      </c>
      <c r="Q960" t="s">
        <v>2696</v>
      </c>
      <c r="R960" t="str">
        <f>IF(IFERROR(VLOOKUP(A960,'Konton 2026'!$A$1:$B$1291,2,FALSE),"ja")="ja","ja","nej")</f>
        <v>nej</v>
      </c>
    </row>
    <row r="961" spans="1:18" hidden="1" x14ac:dyDescent="0.3">
      <c r="A961">
        <v>7322</v>
      </c>
      <c r="B961" t="s">
        <v>1029</v>
      </c>
      <c r="C961" t="s">
        <v>2768</v>
      </c>
      <c r="D961" t="s">
        <v>1337</v>
      </c>
      <c r="E961" t="s">
        <v>1337</v>
      </c>
      <c r="F961" t="s">
        <v>11</v>
      </c>
      <c r="G961" t="s">
        <v>1330</v>
      </c>
      <c r="H961" t="s">
        <v>1330</v>
      </c>
      <c r="I961" t="s">
        <v>1337</v>
      </c>
      <c r="N961" t="s">
        <v>2695</v>
      </c>
      <c r="O961" t="s">
        <v>2696</v>
      </c>
      <c r="P961" t="s">
        <v>2697</v>
      </c>
      <c r="Q961" t="s">
        <v>2696</v>
      </c>
      <c r="R961" t="str">
        <f>IF(IFERROR(VLOOKUP(A961,'Konton 2026'!$A$1:$B$1291,2,FALSE),"ja")="ja","ja","nej")</f>
        <v>nej</v>
      </c>
    </row>
    <row r="962" spans="1:18" hidden="1" x14ac:dyDescent="0.3">
      <c r="A962">
        <v>7323</v>
      </c>
      <c r="B962" t="s">
        <v>1030</v>
      </c>
      <c r="C962" t="s">
        <v>2769</v>
      </c>
      <c r="D962" t="s">
        <v>1337</v>
      </c>
      <c r="E962" t="s">
        <v>1337</v>
      </c>
      <c r="F962" t="s">
        <v>11</v>
      </c>
      <c r="G962" t="s">
        <v>1330</v>
      </c>
      <c r="H962" t="s">
        <v>1330</v>
      </c>
      <c r="I962" t="s">
        <v>1337</v>
      </c>
      <c r="N962" t="s">
        <v>2695</v>
      </c>
      <c r="O962" t="s">
        <v>2696</v>
      </c>
      <c r="P962" t="s">
        <v>2697</v>
      </c>
      <c r="Q962" t="s">
        <v>2696</v>
      </c>
      <c r="R962" t="str">
        <f>IF(IFERROR(VLOOKUP(A962,'Konton 2026'!$A$1:$B$1291,2,FALSE),"ja")="ja","ja","nej")</f>
        <v>nej</v>
      </c>
    </row>
    <row r="963" spans="1:18" hidden="1" x14ac:dyDescent="0.3">
      <c r="A963">
        <v>7324</v>
      </c>
      <c r="B963" t="s">
        <v>1031</v>
      </c>
      <c r="C963" t="s">
        <v>2770</v>
      </c>
      <c r="D963" t="s">
        <v>1337</v>
      </c>
      <c r="E963" t="s">
        <v>1337</v>
      </c>
      <c r="F963" t="s">
        <v>11</v>
      </c>
      <c r="G963" t="s">
        <v>1330</v>
      </c>
      <c r="H963" t="s">
        <v>1330</v>
      </c>
      <c r="I963" t="s">
        <v>1337</v>
      </c>
      <c r="N963" t="s">
        <v>2695</v>
      </c>
      <c r="O963" t="s">
        <v>2696</v>
      </c>
      <c r="P963" t="s">
        <v>2697</v>
      </c>
      <c r="Q963" t="s">
        <v>2696</v>
      </c>
      <c r="R963" t="str">
        <f>IF(IFERROR(VLOOKUP(A963,'Konton 2026'!$A$1:$B$1291,2,FALSE),"ja")="ja","ja","nej")</f>
        <v>nej</v>
      </c>
    </row>
    <row r="964" spans="1:18" hidden="1" x14ac:dyDescent="0.3">
      <c r="A964">
        <v>7330</v>
      </c>
      <c r="B964" t="s">
        <v>1032</v>
      </c>
      <c r="C964" t="s">
        <v>2771</v>
      </c>
      <c r="D964" t="s">
        <v>1328</v>
      </c>
      <c r="E964" t="s">
        <v>1337</v>
      </c>
      <c r="F964" t="s">
        <v>11</v>
      </c>
      <c r="G964" t="s">
        <v>1330</v>
      </c>
      <c r="H964" t="s">
        <v>1330</v>
      </c>
      <c r="I964" t="s">
        <v>1328</v>
      </c>
      <c r="J964" t="s">
        <v>1897</v>
      </c>
      <c r="N964" t="s">
        <v>2695</v>
      </c>
      <c r="O964" t="s">
        <v>2696</v>
      </c>
      <c r="P964" t="s">
        <v>2697</v>
      </c>
      <c r="Q964" t="s">
        <v>2696</v>
      </c>
      <c r="R964" t="str">
        <f>IF(IFERROR(VLOOKUP(A964,'Konton 2026'!$A$1:$B$1291,2,FALSE),"ja")="ja","ja","nej")</f>
        <v>nej</v>
      </c>
    </row>
    <row r="965" spans="1:18" hidden="1" x14ac:dyDescent="0.3">
      <c r="A965">
        <v>7331</v>
      </c>
      <c r="B965" t="s">
        <v>1033</v>
      </c>
      <c r="C965" t="s">
        <v>2772</v>
      </c>
      <c r="D965" t="s">
        <v>1337</v>
      </c>
      <c r="E965" t="s">
        <v>1337</v>
      </c>
      <c r="F965" t="s">
        <v>11</v>
      </c>
      <c r="G965" t="s">
        <v>1330</v>
      </c>
      <c r="H965" t="s">
        <v>1330</v>
      </c>
      <c r="I965" t="s">
        <v>1337</v>
      </c>
      <c r="N965" t="s">
        <v>2695</v>
      </c>
      <c r="O965" t="s">
        <v>2696</v>
      </c>
      <c r="P965" t="s">
        <v>2697</v>
      </c>
      <c r="Q965" t="s">
        <v>2696</v>
      </c>
      <c r="R965" t="str">
        <f>IF(IFERROR(VLOOKUP(A965,'Konton 2026'!$A$1:$B$1291,2,FALSE),"ja")="ja","ja","nej")</f>
        <v>nej</v>
      </c>
    </row>
    <row r="966" spans="1:18" hidden="1" x14ac:dyDescent="0.3">
      <c r="A966">
        <v>7332</v>
      </c>
      <c r="B966" t="s">
        <v>1034</v>
      </c>
      <c r="C966" t="s">
        <v>2773</v>
      </c>
      <c r="D966" t="s">
        <v>1337</v>
      </c>
      <c r="E966" t="s">
        <v>1337</v>
      </c>
      <c r="F966" t="s">
        <v>11</v>
      </c>
      <c r="G966" t="s">
        <v>1330</v>
      </c>
      <c r="H966" t="s">
        <v>1330</v>
      </c>
      <c r="I966" t="s">
        <v>1337</v>
      </c>
      <c r="N966" t="s">
        <v>2695</v>
      </c>
      <c r="O966" t="s">
        <v>2696</v>
      </c>
      <c r="P966" t="s">
        <v>2697</v>
      </c>
      <c r="Q966" t="s">
        <v>2696</v>
      </c>
      <c r="R966" t="str">
        <f>IF(IFERROR(VLOOKUP(A966,'Konton 2026'!$A$1:$B$1291,2,FALSE),"ja")="ja","ja","nej")</f>
        <v>nej</v>
      </c>
    </row>
    <row r="967" spans="1:18" hidden="1" x14ac:dyDescent="0.3">
      <c r="A967">
        <v>7333</v>
      </c>
      <c r="B967" t="s">
        <v>1035</v>
      </c>
      <c r="C967" t="s">
        <v>2774</v>
      </c>
      <c r="D967" t="s">
        <v>1328</v>
      </c>
      <c r="E967" t="s">
        <v>1337</v>
      </c>
      <c r="F967" t="s">
        <v>11</v>
      </c>
      <c r="G967" t="s">
        <v>1330</v>
      </c>
      <c r="H967" t="s">
        <v>1330</v>
      </c>
      <c r="I967" t="s">
        <v>1337</v>
      </c>
      <c r="N967" t="s">
        <v>2695</v>
      </c>
      <c r="O967" t="s">
        <v>2696</v>
      </c>
      <c r="P967" t="s">
        <v>2697</v>
      </c>
      <c r="Q967" t="s">
        <v>2696</v>
      </c>
      <c r="R967" t="str">
        <f>IF(IFERROR(VLOOKUP(A967,'Konton 2026'!$A$1:$B$1291,2,FALSE),"ja")="ja","ja","nej")</f>
        <v>nej</v>
      </c>
    </row>
    <row r="968" spans="1:18" hidden="1" x14ac:dyDescent="0.3">
      <c r="A968">
        <v>7350</v>
      </c>
      <c r="B968" t="s">
        <v>1036</v>
      </c>
      <c r="C968" t="s">
        <v>2775</v>
      </c>
      <c r="D968" t="s">
        <v>1328</v>
      </c>
      <c r="E968" t="s">
        <v>1337</v>
      </c>
      <c r="F968" t="s">
        <v>11</v>
      </c>
      <c r="G968" t="s">
        <v>1330</v>
      </c>
      <c r="H968" t="s">
        <v>1330</v>
      </c>
      <c r="I968" t="s">
        <v>1328</v>
      </c>
      <c r="N968" t="s">
        <v>2695</v>
      </c>
      <c r="O968" t="s">
        <v>2696</v>
      </c>
      <c r="P968" t="s">
        <v>2697</v>
      </c>
      <c r="Q968" t="s">
        <v>2696</v>
      </c>
      <c r="R968" t="str">
        <f>IF(IFERROR(VLOOKUP(A968,'Konton 2026'!$A$1:$B$1291,2,FALSE),"ja")="ja","ja","nej")</f>
        <v>nej</v>
      </c>
    </row>
    <row r="969" spans="1:18" hidden="1" x14ac:dyDescent="0.3">
      <c r="A969">
        <v>7370</v>
      </c>
      <c r="B969" t="s">
        <v>1037</v>
      </c>
      <c r="C969" t="s">
        <v>2776</v>
      </c>
      <c r="D969" t="s">
        <v>1328</v>
      </c>
      <c r="E969" t="s">
        <v>1337</v>
      </c>
      <c r="F969" t="s">
        <v>11</v>
      </c>
      <c r="G969" t="s">
        <v>1330</v>
      </c>
      <c r="H969" t="s">
        <v>1330</v>
      </c>
      <c r="I969" t="s">
        <v>1328</v>
      </c>
      <c r="N969" t="s">
        <v>2695</v>
      </c>
      <c r="O969" t="s">
        <v>2696</v>
      </c>
      <c r="P969" t="s">
        <v>2697</v>
      </c>
      <c r="Q969" t="s">
        <v>2696</v>
      </c>
      <c r="R969" t="str">
        <f>IF(IFERROR(VLOOKUP(A969,'Konton 2026'!$A$1:$B$1291,2,FALSE),"ja")="ja","ja","nej")</f>
        <v>nej</v>
      </c>
    </row>
    <row r="970" spans="1:18" hidden="1" x14ac:dyDescent="0.3">
      <c r="A970">
        <v>7380</v>
      </c>
      <c r="B970" t="s">
        <v>1038</v>
      </c>
      <c r="C970" t="s">
        <v>2777</v>
      </c>
      <c r="D970" t="s">
        <v>1337</v>
      </c>
      <c r="E970" t="s">
        <v>1337</v>
      </c>
      <c r="F970" t="s">
        <v>11</v>
      </c>
      <c r="G970" t="s">
        <v>1330</v>
      </c>
      <c r="H970" t="s">
        <v>1330</v>
      </c>
      <c r="I970" t="s">
        <v>1328</v>
      </c>
      <c r="J970" t="s">
        <v>2018</v>
      </c>
      <c r="N970" t="s">
        <v>2695</v>
      </c>
      <c r="O970" t="s">
        <v>2696</v>
      </c>
      <c r="P970" t="s">
        <v>2697</v>
      </c>
      <c r="Q970" t="s">
        <v>2696</v>
      </c>
      <c r="R970" t="str">
        <f>IF(IFERROR(VLOOKUP(A970,'Konton 2026'!$A$1:$B$1291,2,FALSE),"ja")="ja","ja","nej")</f>
        <v>nej</v>
      </c>
    </row>
    <row r="971" spans="1:18" hidden="1" x14ac:dyDescent="0.3">
      <c r="A971">
        <v>7381</v>
      </c>
      <c r="B971" t="s">
        <v>1039</v>
      </c>
      <c r="C971" t="s">
        <v>2778</v>
      </c>
      <c r="D971" t="s">
        <v>1328</v>
      </c>
      <c r="E971" t="s">
        <v>1337</v>
      </c>
      <c r="F971" t="s">
        <v>11</v>
      </c>
      <c r="G971" t="s">
        <v>1330</v>
      </c>
      <c r="H971" t="s">
        <v>1330</v>
      </c>
      <c r="I971" t="s">
        <v>1337</v>
      </c>
      <c r="K971" t="s">
        <v>2779</v>
      </c>
      <c r="N971" t="s">
        <v>2695</v>
      </c>
      <c r="O971" t="s">
        <v>2696</v>
      </c>
      <c r="P971" t="s">
        <v>2697</v>
      </c>
      <c r="Q971" t="s">
        <v>2696</v>
      </c>
      <c r="R971" t="str">
        <f>IF(IFERROR(VLOOKUP(A971,'Konton 2026'!$A$1:$B$1291,2,FALSE),"ja")="ja","ja","nej")</f>
        <v>nej</v>
      </c>
    </row>
    <row r="972" spans="1:18" hidden="1" x14ac:dyDescent="0.3">
      <c r="A972">
        <v>7382</v>
      </c>
      <c r="B972" t="s">
        <v>1040</v>
      </c>
      <c r="C972" t="s">
        <v>2780</v>
      </c>
      <c r="D972" t="s">
        <v>1328</v>
      </c>
      <c r="E972" t="s">
        <v>1337</v>
      </c>
      <c r="F972" t="s">
        <v>11</v>
      </c>
      <c r="G972" t="s">
        <v>1330</v>
      </c>
      <c r="H972" t="s">
        <v>1330</v>
      </c>
      <c r="I972" t="s">
        <v>1337</v>
      </c>
      <c r="N972" t="s">
        <v>2695</v>
      </c>
      <c r="O972" t="s">
        <v>2696</v>
      </c>
      <c r="P972" t="s">
        <v>2697</v>
      </c>
      <c r="Q972" t="s">
        <v>2696</v>
      </c>
      <c r="R972" t="str">
        <f>IF(IFERROR(VLOOKUP(A972,'Konton 2026'!$A$1:$B$1291,2,FALSE),"ja")="ja","ja","nej")</f>
        <v>nej</v>
      </c>
    </row>
    <row r="973" spans="1:18" hidden="1" x14ac:dyDescent="0.3">
      <c r="A973">
        <v>7383</v>
      </c>
      <c r="B973" t="s">
        <v>1041</v>
      </c>
      <c r="C973" t="s">
        <v>2781</v>
      </c>
      <c r="D973" t="s">
        <v>1328</v>
      </c>
      <c r="E973" t="s">
        <v>1337</v>
      </c>
      <c r="F973" t="s">
        <v>11</v>
      </c>
      <c r="G973" t="s">
        <v>1330</v>
      </c>
      <c r="H973" t="s">
        <v>1330</v>
      </c>
      <c r="I973" t="s">
        <v>1337</v>
      </c>
      <c r="N973" t="s">
        <v>2695</v>
      </c>
      <c r="O973" t="s">
        <v>2696</v>
      </c>
      <c r="P973" t="s">
        <v>2697</v>
      </c>
      <c r="Q973" t="s">
        <v>2696</v>
      </c>
      <c r="R973" t="str">
        <f>IF(IFERROR(VLOOKUP(A973,'Konton 2026'!$A$1:$B$1291,2,FALSE),"ja")="ja","ja","nej")</f>
        <v>nej</v>
      </c>
    </row>
    <row r="974" spans="1:18" hidden="1" x14ac:dyDescent="0.3">
      <c r="A974">
        <v>7384</v>
      </c>
      <c r="B974" t="s">
        <v>1042</v>
      </c>
      <c r="C974" t="s">
        <v>2782</v>
      </c>
      <c r="D974" t="s">
        <v>1328</v>
      </c>
      <c r="E974" t="s">
        <v>1337</v>
      </c>
      <c r="F974" t="s">
        <v>11</v>
      </c>
      <c r="G974" t="s">
        <v>1330</v>
      </c>
      <c r="H974" t="s">
        <v>1330</v>
      </c>
      <c r="I974" t="s">
        <v>1337</v>
      </c>
      <c r="K974" t="s">
        <v>2762</v>
      </c>
      <c r="N974" t="s">
        <v>2695</v>
      </c>
      <c r="O974" t="s">
        <v>2696</v>
      </c>
      <c r="P974" t="s">
        <v>2697</v>
      </c>
      <c r="Q974" t="s">
        <v>2696</v>
      </c>
      <c r="R974" t="str">
        <f>IF(IFERROR(VLOOKUP(A974,'Konton 2026'!$A$1:$B$1291,2,FALSE),"ja")="ja","ja","nej")</f>
        <v>nej</v>
      </c>
    </row>
    <row r="975" spans="1:18" hidden="1" x14ac:dyDescent="0.3">
      <c r="A975">
        <v>7385</v>
      </c>
      <c r="B975" t="s">
        <v>1043</v>
      </c>
      <c r="C975" t="s">
        <v>2783</v>
      </c>
      <c r="D975" t="s">
        <v>1337</v>
      </c>
      <c r="E975" t="s">
        <v>1337</v>
      </c>
      <c r="F975" t="s">
        <v>11</v>
      </c>
      <c r="G975" t="s">
        <v>1330</v>
      </c>
      <c r="H975" t="s">
        <v>1330</v>
      </c>
      <c r="I975" t="s">
        <v>1337</v>
      </c>
      <c r="N975" t="s">
        <v>2695</v>
      </c>
      <c r="O975" t="s">
        <v>2696</v>
      </c>
      <c r="P975" t="s">
        <v>2697</v>
      </c>
      <c r="Q975" t="s">
        <v>2696</v>
      </c>
      <c r="R975" t="str">
        <f>IF(IFERROR(VLOOKUP(A975,'Konton 2026'!$A$1:$B$1291,2,FALSE),"ja")="ja","ja","nej")</f>
        <v>nej</v>
      </c>
    </row>
    <row r="976" spans="1:18" hidden="1" x14ac:dyDescent="0.3">
      <c r="A976">
        <v>7386</v>
      </c>
      <c r="B976" t="s">
        <v>1044</v>
      </c>
      <c r="C976" t="s">
        <v>2784</v>
      </c>
      <c r="D976" t="s">
        <v>1328</v>
      </c>
      <c r="E976" t="s">
        <v>1337</v>
      </c>
      <c r="F976" t="s">
        <v>11</v>
      </c>
      <c r="G976" t="s">
        <v>1330</v>
      </c>
      <c r="H976" t="s">
        <v>1330</v>
      </c>
      <c r="I976" t="s">
        <v>1337</v>
      </c>
      <c r="L976" t="s">
        <v>2785</v>
      </c>
      <c r="N976" t="s">
        <v>2695</v>
      </c>
      <c r="O976" t="s">
        <v>2696</v>
      </c>
      <c r="P976" t="s">
        <v>2697</v>
      </c>
      <c r="Q976" t="s">
        <v>2696</v>
      </c>
      <c r="R976" t="str">
        <f>IF(IFERROR(VLOOKUP(A976,'Konton 2026'!$A$1:$B$1291,2,FALSE),"ja")="ja","ja","nej")</f>
        <v>nej</v>
      </c>
    </row>
    <row r="977" spans="1:18" hidden="1" x14ac:dyDescent="0.3">
      <c r="A977">
        <v>7387</v>
      </c>
      <c r="B977" t="s">
        <v>1045</v>
      </c>
      <c r="C977" t="s">
        <v>2786</v>
      </c>
      <c r="D977" t="s">
        <v>1328</v>
      </c>
      <c r="E977" t="s">
        <v>1337</v>
      </c>
      <c r="F977" t="s">
        <v>11</v>
      </c>
      <c r="G977" t="s">
        <v>1330</v>
      </c>
      <c r="H977" t="s">
        <v>1330</v>
      </c>
      <c r="I977" t="s">
        <v>1337</v>
      </c>
      <c r="N977" t="s">
        <v>2695</v>
      </c>
      <c r="O977" t="s">
        <v>2696</v>
      </c>
      <c r="P977" t="s">
        <v>2697</v>
      </c>
      <c r="Q977" t="s">
        <v>2696</v>
      </c>
      <c r="R977" t="str">
        <f>IF(IFERROR(VLOOKUP(A977,'Konton 2026'!$A$1:$B$1291,2,FALSE),"ja")="ja","ja","nej")</f>
        <v>nej</v>
      </c>
    </row>
    <row r="978" spans="1:18" hidden="1" x14ac:dyDescent="0.3">
      <c r="A978">
        <v>7388</v>
      </c>
      <c r="B978" t="s">
        <v>1046</v>
      </c>
      <c r="C978" t="s">
        <v>2787</v>
      </c>
      <c r="D978" t="s">
        <v>1328</v>
      </c>
      <c r="E978" t="s">
        <v>1337</v>
      </c>
      <c r="F978" t="s">
        <v>11</v>
      </c>
      <c r="G978" t="s">
        <v>1330</v>
      </c>
      <c r="H978" t="s">
        <v>1330</v>
      </c>
      <c r="I978" t="s">
        <v>1337</v>
      </c>
      <c r="N978" t="s">
        <v>2695</v>
      </c>
      <c r="O978" t="s">
        <v>2696</v>
      </c>
      <c r="P978" t="s">
        <v>2697</v>
      </c>
      <c r="Q978" t="s">
        <v>2696</v>
      </c>
      <c r="R978" t="str">
        <f>IF(IFERROR(VLOOKUP(A978,'Konton 2026'!$A$1:$B$1291,2,FALSE),"ja")="ja","ja","nej")</f>
        <v>nej</v>
      </c>
    </row>
    <row r="979" spans="1:18" hidden="1" x14ac:dyDescent="0.3">
      <c r="A979">
        <v>7389</v>
      </c>
      <c r="B979" t="s">
        <v>1047</v>
      </c>
      <c r="C979" t="s">
        <v>2788</v>
      </c>
      <c r="D979" t="s">
        <v>1328</v>
      </c>
      <c r="E979" t="s">
        <v>1337</v>
      </c>
      <c r="F979" t="s">
        <v>11</v>
      </c>
      <c r="G979" t="s">
        <v>1330</v>
      </c>
      <c r="H979" t="s">
        <v>1330</v>
      </c>
      <c r="I979" t="s">
        <v>1337</v>
      </c>
      <c r="N979" t="s">
        <v>2695</v>
      </c>
      <c r="O979" t="s">
        <v>2696</v>
      </c>
      <c r="P979" t="s">
        <v>2697</v>
      </c>
      <c r="Q979" t="s">
        <v>2696</v>
      </c>
      <c r="R979" t="str">
        <f>IF(IFERROR(VLOOKUP(A979,'Konton 2026'!$A$1:$B$1291,2,FALSE),"ja")="ja","ja","nej")</f>
        <v>nej</v>
      </c>
    </row>
    <row r="980" spans="1:18" hidden="1" x14ac:dyDescent="0.3">
      <c r="A980">
        <v>7390</v>
      </c>
      <c r="B980" t="s">
        <v>1048</v>
      </c>
      <c r="C980" t="s">
        <v>2789</v>
      </c>
      <c r="D980" t="s">
        <v>1337</v>
      </c>
      <c r="E980" t="s">
        <v>1337</v>
      </c>
      <c r="F980" t="s">
        <v>11</v>
      </c>
      <c r="G980" t="s">
        <v>1330</v>
      </c>
      <c r="H980" t="s">
        <v>1330</v>
      </c>
      <c r="I980" t="s">
        <v>1328</v>
      </c>
      <c r="J980" t="s">
        <v>2790</v>
      </c>
      <c r="N980" t="s">
        <v>2695</v>
      </c>
      <c r="O980" t="s">
        <v>2696</v>
      </c>
      <c r="P980" t="s">
        <v>2697</v>
      </c>
      <c r="Q980" t="s">
        <v>2696</v>
      </c>
      <c r="R980" t="str">
        <f>IF(IFERROR(VLOOKUP(A980,'Konton 2026'!$A$1:$B$1291,2,FALSE),"ja")="ja","ja","nej")</f>
        <v>nej</v>
      </c>
    </row>
    <row r="981" spans="1:18" hidden="1" x14ac:dyDescent="0.3">
      <c r="A981">
        <v>7391</v>
      </c>
      <c r="B981" t="s">
        <v>1049</v>
      </c>
      <c r="C981" t="s">
        <v>2791</v>
      </c>
      <c r="D981" t="s">
        <v>1328</v>
      </c>
      <c r="E981" t="s">
        <v>1337</v>
      </c>
      <c r="F981" t="s">
        <v>11</v>
      </c>
      <c r="G981" t="s">
        <v>1330</v>
      </c>
      <c r="H981" t="s">
        <v>1330</v>
      </c>
      <c r="I981" t="s">
        <v>1337</v>
      </c>
      <c r="N981" t="s">
        <v>2695</v>
      </c>
      <c r="O981" t="s">
        <v>2696</v>
      </c>
      <c r="P981" t="s">
        <v>2697</v>
      </c>
      <c r="Q981" t="s">
        <v>2696</v>
      </c>
      <c r="R981" t="str">
        <f>IF(IFERROR(VLOOKUP(A981,'Konton 2026'!$A$1:$B$1291,2,FALSE),"ja")="ja","ja","nej")</f>
        <v>nej</v>
      </c>
    </row>
    <row r="982" spans="1:18" hidden="1" x14ac:dyDescent="0.3">
      <c r="A982">
        <v>7392</v>
      </c>
      <c r="B982" t="s">
        <v>1050</v>
      </c>
      <c r="C982" t="s">
        <v>2792</v>
      </c>
      <c r="D982" t="s">
        <v>1328</v>
      </c>
      <c r="E982" t="s">
        <v>1337</v>
      </c>
      <c r="F982" t="s">
        <v>11</v>
      </c>
      <c r="G982" t="s">
        <v>1330</v>
      </c>
      <c r="H982" t="s">
        <v>1330</v>
      </c>
      <c r="I982" t="s">
        <v>1337</v>
      </c>
      <c r="N982" t="s">
        <v>2695</v>
      </c>
      <c r="O982" t="s">
        <v>2696</v>
      </c>
      <c r="P982" t="s">
        <v>2697</v>
      </c>
      <c r="Q982" t="s">
        <v>2696</v>
      </c>
      <c r="R982" t="str">
        <f>IF(IFERROR(VLOOKUP(A982,'Konton 2026'!$A$1:$B$1291,2,FALSE),"ja")="ja","ja","nej")</f>
        <v>nej</v>
      </c>
    </row>
    <row r="983" spans="1:18" hidden="1" x14ac:dyDescent="0.3">
      <c r="A983">
        <v>7400</v>
      </c>
      <c r="B983" t="s">
        <v>1051</v>
      </c>
      <c r="C983" t="s">
        <v>2793</v>
      </c>
      <c r="D983" t="s">
        <v>1328</v>
      </c>
      <c r="E983" t="s">
        <v>1337</v>
      </c>
      <c r="F983" t="s">
        <v>11</v>
      </c>
      <c r="G983" t="s">
        <v>1330</v>
      </c>
      <c r="H983" t="s">
        <v>1330</v>
      </c>
      <c r="I983" t="s">
        <v>1328</v>
      </c>
      <c r="N983" t="s">
        <v>2695</v>
      </c>
      <c r="O983" t="s">
        <v>2696</v>
      </c>
      <c r="P983" t="s">
        <v>2697</v>
      </c>
      <c r="Q983" t="s">
        <v>2696</v>
      </c>
      <c r="R983" t="str">
        <f>IF(IFERROR(VLOOKUP(A983,'Konton 2026'!$A$1:$B$1291,2,FALSE),"ja")="ja","ja","nej")</f>
        <v>nej</v>
      </c>
    </row>
    <row r="984" spans="1:18" hidden="1" x14ac:dyDescent="0.3">
      <c r="A984">
        <v>7410</v>
      </c>
      <c r="B984" t="s">
        <v>1053</v>
      </c>
      <c r="C984" t="s">
        <v>2794</v>
      </c>
      <c r="D984" t="s">
        <v>1337</v>
      </c>
      <c r="E984" t="s">
        <v>1337</v>
      </c>
      <c r="F984" t="s">
        <v>11</v>
      </c>
      <c r="G984" t="s">
        <v>1330</v>
      </c>
      <c r="H984" t="s">
        <v>1330</v>
      </c>
      <c r="I984" t="s">
        <v>1328</v>
      </c>
      <c r="J984" t="s">
        <v>2795</v>
      </c>
      <c r="K984" t="s">
        <v>2796</v>
      </c>
      <c r="N984" t="s">
        <v>2695</v>
      </c>
      <c r="O984" t="s">
        <v>2696</v>
      </c>
      <c r="P984" t="s">
        <v>2697</v>
      </c>
      <c r="Q984" t="s">
        <v>2696</v>
      </c>
      <c r="R984" t="str">
        <f>IF(IFERROR(VLOOKUP(A984,'Konton 2026'!$A$1:$B$1291,2,FALSE),"ja")="ja","ja","nej")</f>
        <v>nej</v>
      </c>
    </row>
    <row r="985" spans="1:18" hidden="1" x14ac:dyDescent="0.3">
      <c r="A985">
        <v>7411</v>
      </c>
      <c r="B985" t="s">
        <v>1054</v>
      </c>
      <c r="C985" t="s">
        <v>2797</v>
      </c>
      <c r="D985" t="s">
        <v>1328</v>
      </c>
      <c r="E985" t="s">
        <v>1337</v>
      </c>
      <c r="F985" t="s">
        <v>11</v>
      </c>
      <c r="G985" t="s">
        <v>1330</v>
      </c>
      <c r="H985" t="s">
        <v>1330</v>
      </c>
      <c r="I985" t="s">
        <v>1337</v>
      </c>
      <c r="K985" t="s">
        <v>2075</v>
      </c>
      <c r="N985" t="s">
        <v>2695</v>
      </c>
      <c r="O985" t="s">
        <v>2696</v>
      </c>
      <c r="P985" t="s">
        <v>2697</v>
      </c>
      <c r="Q985" t="s">
        <v>2696</v>
      </c>
      <c r="R985" t="str">
        <f>IF(IFERROR(VLOOKUP(A985,'Konton 2026'!$A$1:$B$1291,2,FALSE),"ja")="ja","ja","nej")</f>
        <v>nej</v>
      </c>
    </row>
    <row r="986" spans="1:18" hidden="1" x14ac:dyDescent="0.3">
      <c r="A986">
        <v>7412</v>
      </c>
      <c r="B986" t="s">
        <v>1055</v>
      </c>
      <c r="C986" t="s">
        <v>2798</v>
      </c>
      <c r="D986" t="s">
        <v>1328</v>
      </c>
      <c r="E986" t="s">
        <v>1337</v>
      </c>
      <c r="F986" t="s">
        <v>11</v>
      </c>
      <c r="G986" t="s">
        <v>1329</v>
      </c>
      <c r="H986" t="s">
        <v>1329</v>
      </c>
      <c r="I986" t="s">
        <v>1337</v>
      </c>
      <c r="N986" t="s">
        <v>2695</v>
      </c>
      <c r="O986" t="s">
        <v>2696</v>
      </c>
      <c r="P986" t="s">
        <v>2697</v>
      </c>
      <c r="Q986" t="s">
        <v>2696</v>
      </c>
      <c r="R986" t="str">
        <f>IF(IFERROR(VLOOKUP(A986,'Konton 2026'!$A$1:$B$1291,2,FALSE),"ja")="ja","ja","nej")</f>
        <v>nej</v>
      </c>
    </row>
    <row r="987" spans="1:18" hidden="1" x14ac:dyDescent="0.3">
      <c r="A987">
        <v>7420</v>
      </c>
      <c r="B987" t="s">
        <v>1056</v>
      </c>
      <c r="C987" t="s">
        <v>2799</v>
      </c>
      <c r="D987" t="s">
        <v>1328</v>
      </c>
      <c r="E987" t="s">
        <v>1337</v>
      </c>
      <c r="F987" t="s">
        <v>11</v>
      </c>
      <c r="G987" t="s">
        <v>1329</v>
      </c>
      <c r="H987" t="s">
        <v>1329</v>
      </c>
      <c r="I987" t="s">
        <v>1328</v>
      </c>
      <c r="K987" t="s">
        <v>2140</v>
      </c>
      <c r="L987" t="s">
        <v>2800</v>
      </c>
      <c r="N987" t="s">
        <v>2695</v>
      </c>
      <c r="O987" t="s">
        <v>2696</v>
      </c>
      <c r="P987" t="s">
        <v>2697</v>
      </c>
      <c r="Q987" t="s">
        <v>2696</v>
      </c>
      <c r="R987" t="str">
        <f>IF(IFERROR(VLOOKUP(A987,'Konton 2026'!$A$1:$B$1291,2,FALSE),"ja")="ja","ja","nej")</f>
        <v>nej</v>
      </c>
    </row>
    <row r="988" spans="1:18" hidden="1" x14ac:dyDescent="0.3">
      <c r="A988">
        <v>7430</v>
      </c>
      <c r="B988" t="s">
        <v>1057</v>
      </c>
      <c r="C988" t="s">
        <v>2801</v>
      </c>
      <c r="D988" t="s">
        <v>1328</v>
      </c>
      <c r="E988" t="s">
        <v>1337</v>
      </c>
      <c r="F988" t="s">
        <v>11</v>
      </c>
      <c r="G988" t="s">
        <v>1329</v>
      </c>
      <c r="H988" t="s">
        <v>1329</v>
      </c>
      <c r="I988" t="s">
        <v>1328</v>
      </c>
      <c r="L988" t="s">
        <v>2802</v>
      </c>
      <c r="N988" t="s">
        <v>2695</v>
      </c>
      <c r="O988" t="s">
        <v>2696</v>
      </c>
      <c r="P988" t="s">
        <v>2697</v>
      </c>
      <c r="Q988" t="s">
        <v>2696</v>
      </c>
      <c r="R988" t="str">
        <f>IF(IFERROR(VLOOKUP(A988,'Konton 2026'!$A$1:$B$1291,2,FALSE),"ja")="ja","ja","nej")</f>
        <v>nej</v>
      </c>
    </row>
    <row r="989" spans="1:18" hidden="1" x14ac:dyDescent="0.3">
      <c r="A989">
        <v>7440</v>
      </c>
      <c r="B989" t="s">
        <v>1058</v>
      </c>
      <c r="C989" t="s">
        <v>2803</v>
      </c>
      <c r="D989" t="s">
        <v>1328</v>
      </c>
      <c r="E989" t="s">
        <v>1337</v>
      </c>
      <c r="F989" t="s">
        <v>11</v>
      </c>
      <c r="G989" t="s">
        <v>1329</v>
      </c>
      <c r="H989" t="s">
        <v>1329</v>
      </c>
      <c r="I989" t="s">
        <v>1328</v>
      </c>
      <c r="J989" t="s">
        <v>2804</v>
      </c>
      <c r="N989" t="s">
        <v>2695</v>
      </c>
      <c r="O989" t="s">
        <v>2696</v>
      </c>
      <c r="P989" t="s">
        <v>2697</v>
      </c>
      <c r="Q989" t="s">
        <v>2696</v>
      </c>
      <c r="R989" t="str">
        <f>IF(IFERROR(VLOOKUP(A989,'Konton 2026'!$A$1:$B$1291,2,FALSE),"ja")="ja","ja","nej")</f>
        <v>nej</v>
      </c>
    </row>
    <row r="990" spans="1:18" hidden="1" x14ac:dyDescent="0.3">
      <c r="A990">
        <v>7441</v>
      </c>
      <c r="B990" t="s">
        <v>1059</v>
      </c>
      <c r="C990" t="s">
        <v>2805</v>
      </c>
      <c r="D990" t="s">
        <v>1328</v>
      </c>
      <c r="E990" t="s">
        <v>1337</v>
      </c>
      <c r="F990" t="s">
        <v>11</v>
      </c>
      <c r="G990" t="s">
        <v>1330</v>
      </c>
      <c r="H990" t="s">
        <v>1330</v>
      </c>
      <c r="I990" t="s">
        <v>1337</v>
      </c>
      <c r="N990" t="s">
        <v>2695</v>
      </c>
      <c r="O990" t="s">
        <v>2696</v>
      </c>
      <c r="P990" t="s">
        <v>2697</v>
      </c>
      <c r="Q990" t="s">
        <v>2696</v>
      </c>
      <c r="R990" t="str">
        <f>IF(IFERROR(VLOOKUP(A990,'Konton 2026'!$A$1:$B$1291,2,FALSE),"ja")="ja","ja","nej")</f>
        <v>nej</v>
      </c>
    </row>
    <row r="991" spans="1:18" hidden="1" x14ac:dyDescent="0.3">
      <c r="A991">
        <v>7448</v>
      </c>
      <c r="B991" t="s">
        <v>1060</v>
      </c>
      <c r="C991" t="s">
        <v>2806</v>
      </c>
      <c r="D991" t="s">
        <v>1328</v>
      </c>
      <c r="E991" t="s">
        <v>1337</v>
      </c>
      <c r="F991" t="s">
        <v>11</v>
      </c>
      <c r="G991" t="s">
        <v>1329</v>
      </c>
      <c r="H991" t="s">
        <v>1329</v>
      </c>
      <c r="I991" t="s">
        <v>1337</v>
      </c>
      <c r="N991" t="s">
        <v>2695</v>
      </c>
      <c r="O991" t="s">
        <v>2696</v>
      </c>
      <c r="P991" t="s">
        <v>2697</v>
      </c>
      <c r="Q991" t="s">
        <v>2696</v>
      </c>
      <c r="R991" t="str">
        <f>IF(IFERROR(VLOOKUP(A991,'Konton 2026'!$A$1:$B$1291,2,FALSE),"ja")="ja","ja","nej")</f>
        <v>nej</v>
      </c>
    </row>
    <row r="992" spans="1:18" hidden="1" x14ac:dyDescent="0.3">
      <c r="A992">
        <v>7460</v>
      </c>
      <c r="B992" t="s">
        <v>1061</v>
      </c>
      <c r="C992" t="s">
        <v>2807</v>
      </c>
      <c r="D992" t="s">
        <v>1328</v>
      </c>
      <c r="E992" t="s">
        <v>1337</v>
      </c>
      <c r="F992" t="s">
        <v>11</v>
      </c>
      <c r="G992" t="s">
        <v>1330</v>
      </c>
      <c r="H992" t="s">
        <v>1330</v>
      </c>
      <c r="I992" t="s">
        <v>1328</v>
      </c>
      <c r="J992" t="s">
        <v>2808</v>
      </c>
      <c r="N992" t="s">
        <v>2695</v>
      </c>
      <c r="O992" t="s">
        <v>2696</v>
      </c>
      <c r="P992" t="s">
        <v>2697</v>
      </c>
      <c r="Q992" t="s">
        <v>2696</v>
      </c>
      <c r="R992" t="str">
        <f>IF(IFERROR(VLOOKUP(A992,'Konton 2026'!$A$1:$B$1291,2,FALSE),"ja")="ja","ja","nej")</f>
        <v>nej</v>
      </c>
    </row>
    <row r="993" spans="1:18" hidden="1" x14ac:dyDescent="0.3">
      <c r="A993">
        <v>7461</v>
      </c>
      <c r="B993" t="s">
        <v>1062</v>
      </c>
      <c r="C993" t="s">
        <v>2809</v>
      </c>
      <c r="D993" t="s">
        <v>1328</v>
      </c>
      <c r="E993" t="s">
        <v>1337</v>
      </c>
      <c r="F993" t="s">
        <v>11</v>
      </c>
      <c r="G993" t="s">
        <v>1330</v>
      </c>
      <c r="H993" t="s">
        <v>1330</v>
      </c>
      <c r="I993" t="s">
        <v>1337</v>
      </c>
      <c r="N993" t="s">
        <v>2695</v>
      </c>
      <c r="O993" t="s">
        <v>2696</v>
      </c>
      <c r="P993" t="s">
        <v>2697</v>
      </c>
      <c r="Q993" t="s">
        <v>2696</v>
      </c>
      <c r="R993" t="str">
        <f>IF(IFERROR(VLOOKUP(A993,'Konton 2026'!$A$1:$B$1291,2,FALSE),"ja")="ja","ja","nej")</f>
        <v>nej</v>
      </c>
    </row>
    <row r="994" spans="1:18" hidden="1" x14ac:dyDescent="0.3">
      <c r="A994">
        <v>7462</v>
      </c>
      <c r="B994" t="s">
        <v>1063</v>
      </c>
      <c r="C994" t="s">
        <v>2810</v>
      </c>
      <c r="D994" t="s">
        <v>1328</v>
      </c>
      <c r="E994" t="s">
        <v>1337</v>
      </c>
      <c r="F994" t="s">
        <v>11</v>
      </c>
      <c r="G994" t="s">
        <v>1330</v>
      </c>
      <c r="H994" t="s">
        <v>1330</v>
      </c>
      <c r="I994" t="s">
        <v>1337</v>
      </c>
      <c r="N994" t="s">
        <v>2695</v>
      </c>
      <c r="O994" t="s">
        <v>2696</v>
      </c>
      <c r="P994" t="s">
        <v>2697</v>
      </c>
      <c r="Q994" t="s">
        <v>2696</v>
      </c>
      <c r="R994" t="str">
        <f>IF(IFERROR(VLOOKUP(A994,'Konton 2026'!$A$1:$B$1291,2,FALSE),"ja")="ja","ja","nej")</f>
        <v>nej</v>
      </c>
    </row>
    <row r="995" spans="1:18" hidden="1" x14ac:dyDescent="0.3">
      <c r="A995">
        <v>7463</v>
      </c>
      <c r="B995" t="s">
        <v>1064</v>
      </c>
      <c r="C995" t="s">
        <v>2811</v>
      </c>
      <c r="D995" t="s">
        <v>1328</v>
      </c>
      <c r="E995" t="s">
        <v>1337</v>
      </c>
      <c r="F995" t="s">
        <v>11</v>
      </c>
      <c r="G995" t="s">
        <v>1330</v>
      </c>
      <c r="H995" t="s">
        <v>1330</v>
      </c>
      <c r="I995" t="s">
        <v>1337</v>
      </c>
      <c r="N995" t="s">
        <v>2695</v>
      </c>
      <c r="O995" t="s">
        <v>2696</v>
      </c>
      <c r="P995" t="s">
        <v>2697</v>
      </c>
      <c r="Q995" t="s">
        <v>2696</v>
      </c>
      <c r="R995" t="str">
        <f>IF(IFERROR(VLOOKUP(A995,'Konton 2026'!$A$1:$B$1291,2,FALSE),"ja")="ja","ja","nej")</f>
        <v>nej</v>
      </c>
    </row>
    <row r="996" spans="1:18" hidden="1" x14ac:dyDescent="0.3">
      <c r="A996">
        <v>7470</v>
      </c>
      <c r="B996" t="s">
        <v>1065</v>
      </c>
      <c r="C996" t="s">
        <v>2812</v>
      </c>
      <c r="D996" t="s">
        <v>1328</v>
      </c>
      <c r="E996" t="s">
        <v>1337</v>
      </c>
      <c r="F996" t="s">
        <v>11</v>
      </c>
      <c r="G996" t="s">
        <v>1330</v>
      </c>
      <c r="H996" t="s">
        <v>1330</v>
      </c>
      <c r="I996" t="s">
        <v>1328</v>
      </c>
      <c r="N996" t="s">
        <v>2695</v>
      </c>
      <c r="O996" t="s">
        <v>2696</v>
      </c>
      <c r="P996" t="s">
        <v>2697</v>
      </c>
      <c r="Q996" t="s">
        <v>2696</v>
      </c>
      <c r="R996" t="str">
        <f>IF(IFERROR(VLOOKUP(A996,'Konton 2026'!$A$1:$B$1291,2,FALSE),"ja")="ja","ja","nej")</f>
        <v>nej</v>
      </c>
    </row>
    <row r="997" spans="1:18" hidden="1" x14ac:dyDescent="0.3">
      <c r="A997">
        <v>7490</v>
      </c>
      <c r="B997" t="s">
        <v>1066</v>
      </c>
      <c r="C997" t="s">
        <v>2813</v>
      </c>
      <c r="D997" t="s">
        <v>1337</v>
      </c>
      <c r="E997" t="s">
        <v>1337</v>
      </c>
      <c r="F997" t="s">
        <v>11</v>
      </c>
      <c r="G997" t="s">
        <v>1330</v>
      </c>
      <c r="H997" t="s">
        <v>1330</v>
      </c>
      <c r="I997" t="s">
        <v>1328</v>
      </c>
      <c r="N997" t="s">
        <v>2695</v>
      </c>
      <c r="O997" t="s">
        <v>2696</v>
      </c>
      <c r="P997" t="s">
        <v>2697</v>
      </c>
      <c r="Q997" t="s">
        <v>2696</v>
      </c>
      <c r="R997" t="str">
        <f>IF(IFERROR(VLOOKUP(A997,'Konton 2026'!$A$1:$B$1291,2,FALSE),"ja")="ja","ja","nej")</f>
        <v>nej</v>
      </c>
    </row>
    <row r="998" spans="1:18" hidden="1" x14ac:dyDescent="0.3">
      <c r="A998">
        <v>7500</v>
      </c>
      <c r="B998" t="s">
        <v>1067</v>
      </c>
      <c r="C998" t="s">
        <v>2814</v>
      </c>
      <c r="D998" t="s">
        <v>1328</v>
      </c>
      <c r="E998" t="s">
        <v>1337</v>
      </c>
      <c r="F998" t="s">
        <v>11</v>
      </c>
      <c r="G998" t="s">
        <v>1330</v>
      </c>
      <c r="H998" t="s">
        <v>1330</v>
      </c>
      <c r="I998" t="s">
        <v>1328</v>
      </c>
      <c r="N998" t="s">
        <v>2695</v>
      </c>
      <c r="O998" t="s">
        <v>2696</v>
      </c>
      <c r="P998" t="s">
        <v>2697</v>
      </c>
      <c r="Q998" t="s">
        <v>2696</v>
      </c>
      <c r="R998" t="str">
        <f>IF(IFERROR(VLOOKUP(A998,'Konton 2026'!$A$1:$B$1291,2,FALSE),"ja")="ja","ja","nej")</f>
        <v>nej</v>
      </c>
    </row>
    <row r="999" spans="1:18" hidden="1" x14ac:dyDescent="0.3">
      <c r="A999">
        <v>7510</v>
      </c>
      <c r="B999" t="s">
        <v>1069</v>
      </c>
      <c r="C999" t="s">
        <v>2815</v>
      </c>
      <c r="D999" t="s">
        <v>1328</v>
      </c>
      <c r="E999" t="s">
        <v>1337</v>
      </c>
      <c r="F999" t="s">
        <v>11</v>
      </c>
      <c r="G999" t="s">
        <v>1330</v>
      </c>
      <c r="H999" t="s">
        <v>1330</v>
      </c>
      <c r="I999" t="s">
        <v>1328</v>
      </c>
      <c r="J999" t="s">
        <v>2365</v>
      </c>
      <c r="L999" t="s">
        <v>2816</v>
      </c>
      <c r="N999" t="s">
        <v>2695</v>
      </c>
      <c r="O999" t="s">
        <v>2696</v>
      </c>
      <c r="P999" t="s">
        <v>2697</v>
      </c>
      <c r="Q999" t="s">
        <v>2696</v>
      </c>
      <c r="R999" t="str">
        <f>IF(IFERROR(VLOOKUP(A999,'Konton 2026'!$A$1:$B$1291,2,FALSE),"ja")="ja","ja","nej")</f>
        <v>nej</v>
      </c>
    </row>
    <row r="1000" spans="1:18" hidden="1" x14ac:dyDescent="0.3">
      <c r="A1000">
        <v>7511</v>
      </c>
      <c r="B1000" t="s">
        <v>1070</v>
      </c>
      <c r="C1000" t="s">
        <v>2817</v>
      </c>
      <c r="D1000" t="s">
        <v>1337</v>
      </c>
      <c r="E1000" t="s">
        <v>1337</v>
      </c>
      <c r="F1000" t="s">
        <v>11</v>
      </c>
      <c r="G1000" t="s">
        <v>1330</v>
      </c>
      <c r="H1000" t="s">
        <v>1330</v>
      </c>
      <c r="I1000" t="s">
        <v>1337</v>
      </c>
      <c r="K1000" t="s">
        <v>2818</v>
      </c>
      <c r="L1000" t="s">
        <v>2816</v>
      </c>
      <c r="N1000" t="s">
        <v>2695</v>
      </c>
      <c r="O1000" t="s">
        <v>2696</v>
      </c>
      <c r="P1000" t="s">
        <v>2697</v>
      </c>
      <c r="Q1000" t="s">
        <v>2696</v>
      </c>
      <c r="R1000" t="str">
        <f>IF(IFERROR(VLOOKUP(A1000,'Konton 2026'!$A$1:$B$1291,2,FALSE),"ja")="ja","ja","nej")</f>
        <v>nej</v>
      </c>
    </row>
    <row r="1001" spans="1:18" hidden="1" x14ac:dyDescent="0.3">
      <c r="A1001">
        <v>7512</v>
      </c>
      <c r="B1001" t="s">
        <v>1071</v>
      </c>
      <c r="C1001" t="s">
        <v>2819</v>
      </c>
      <c r="D1001" t="s">
        <v>1337</v>
      </c>
      <c r="E1001" t="s">
        <v>1337</v>
      </c>
      <c r="F1001" t="s">
        <v>11</v>
      </c>
      <c r="G1001" t="s">
        <v>1330</v>
      </c>
      <c r="H1001" t="s">
        <v>1330</v>
      </c>
      <c r="I1001" t="s">
        <v>1337</v>
      </c>
      <c r="K1001" t="s">
        <v>1779</v>
      </c>
      <c r="L1001" t="s">
        <v>2816</v>
      </c>
      <c r="N1001" t="s">
        <v>2695</v>
      </c>
      <c r="O1001" t="s">
        <v>2696</v>
      </c>
      <c r="P1001" t="s">
        <v>2697</v>
      </c>
      <c r="Q1001" t="s">
        <v>2696</v>
      </c>
      <c r="R1001" t="str">
        <f>IF(IFERROR(VLOOKUP(A1001,'Konton 2026'!$A$1:$B$1291,2,FALSE),"ja")="ja","ja","nej")</f>
        <v>nej</v>
      </c>
    </row>
    <row r="1002" spans="1:18" hidden="1" x14ac:dyDescent="0.3">
      <c r="A1002">
        <v>7515</v>
      </c>
      <c r="B1002" t="s">
        <v>1072</v>
      </c>
      <c r="C1002" t="s">
        <v>2820</v>
      </c>
      <c r="D1002" t="s">
        <v>1328</v>
      </c>
      <c r="E1002" t="s">
        <v>1337</v>
      </c>
      <c r="F1002" t="s">
        <v>11</v>
      </c>
      <c r="G1002" t="s">
        <v>1330</v>
      </c>
      <c r="H1002" t="s">
        <v>1330</v>
      </c>
      <c r="I1002" t="s">
        <v>1337</v>
      </c>
      <c r="K1002" t="s">
        <v>1779</v>
      </c>
      <c r="N1002" t="s">
        <v>2695</v>
      </c>
      <c r="O1002" t="s">
        <v>2696</v>
      </c>
      <c r="P1002" t="s">
        <v>2697</v>
      </c>
      <c r="Q1002" t="s">
        <v>2696</v>
      </c>
      <c r="R1002" t="str">
        <f>IF(IFERROR(VLOOKUP(A1002,'Konton 2026'!$A$1:$B$1291,2,FALSE),"ja")="ja","ja","nej")</f>
        <v>nej</v>
      </c>
    </row>
    <row r="1003" spans="1:18" hidden="1" x14ac:dyDescent="0.3">
      <c r="A1003">
        <v>7516</v>
      </c>
      <c r="B1003" t="s">
        <v>1073</v>
      </c>
      <c r="C1003" t="s">
        <v>2821</v>
      </c>
      <c r="D1003" t="s">
        <v>1328</v>
      </c>
      <c r="E1003" t="s">
        <v>1337</v>
      </c>
      <c r="F1003" t="s">
        <v>11</v>
      </c>
      <c r="G1003" t="s">
        <v>1330</v>
      </c>
      <c r="H1003" t="s">
        <v>1330</v>
      </c>
      <c r="I1003" t="s">
        <v>1337</v>
      </c>
      <c r="K1003" t="s">
        <v>1584</v>
      </c>
      <c r="N1003" t="s">
        <v>2695</v>
      </c>
      <c r="O1003" t="s">
        <v>2696</v>
      </c>
      <c r="P1003" t="s">
        <v>2697</v>
      </c>
      <c r="Q1003" t="s">
        <v>2696</v>
      </c>
      <c r="R1003" t="str">
        <f>IF(IFERROR(VLOOKUP(A1003,'Konton 2026'!$A$1:$B$1291,2,FALSE),"ja")="ja","ja","nej")</f>
        <v>nej</v>
      </c>
    </row>
    <row r="1004" spans="1:18" hidden="1" x14ac:dyDescent="0.3">
      <c r="A1004">
        <v>7518</v>
      </c>
      <c r="B1004" t="s">
        <v>1074</v>
      </c>
      <c r="C1004" t="s">
        <v>2822</v>
      </c>
      <c r="D1004" t="s">
        <v>1328</v>
      </c>
      <c r="E1004" t="s">
        <v>1337</v>
      </c>
      <c r="F1004" t="s">
        <v>11</v>
      </c>
      <c r="G1004" t="s">
        <v>1330</v>
      </c>
      <c r="H1004" t="s">
        <v>1330</v>
      </c>
      <c r="I1004" t="s">
        <v>1337</v>
      </c>
      <c r="K1004" t="s">
        <v>2823</v>
      </c>
      <c r="N1004" t="s">
        <v>2695</v>
      </c>
      <c r="O1004" t="s">
        <v>2696</v>
      </c>
      <c r="P1004" t="s">
        <v>2697</v>
      </c>
      <c r="Q1004" t="s">
        <v>2696</v>
      </c>
      <c r="R1004" t="str">
        <f>IF(IFERROR(VLOOKUP(A1004,'Konton 2026'!$A$1:$B$1291,2,FALSE),"ja")="ja","ja","nej")</f>
        <v>nej</v>
      </c>
    </row>
    <row r="1005" spans="1:18" hidden="1" x14ac:dyDescent="0.3">
      <c r="A1005">
        <v>7519</v>
      </c>
      <c r="B1005" t="s">
        <v>1075</v>
      </c>
      <c r="C1005" t="s">
        <v>2824</v>
      </c>
      <c r="D1005" t="s">
        <v>1337</v>
      </c>
      <c r="E1005" t="s">
        <v>1337</v>
      </c>
      <c r="F1005" t="s">
        <v>11</v>
      </c>
      <c r="G1005" t="s">
        <v>1330</v>
      </c>
      <c r="H1005" t="s">
        <v>1330</v>
      </c>
      <c r="I1005" t="s">
        <v>1337</v>
      </c>
      <c r="K1005" t="s">
        <v>2136</v>
      </c>
      <c r="L1005" t="s">
        <v>2136</v>
      </c>
      <c r="N1005" t="s">
        <v>2695</v>
      </c>
      <c r="O1005" t="s">
        <v>2696</v>
      </c>
      <c r="P1005" t="s">
        <v>2697</v>
      </c>
      <c r="Q1005" t="s">
        <v>2696</v>
      </c>
      <c r="R1005" t="str">
        <f>IF(IFERROR(VLOOKUP(A1005,'Konton 2026'!$A$1:$B$1291,2,FALSE),"ja")="ja","ja","nej")</f>
        <v>nej</v>
      </c>
    </row>
    <row r="1006" spans="1:18" hidden="1" x14ac:dyDescent="0.3">
      <c r="A1006">
        <v>7530</v>
      </c>
      <c r="B1006" t="s">
        <v>1076</v>
      </c>
      <c r="C1006" t="s">
        <v>2825</v>
      </c>
      <c r="D1006" t="s">
        <v>1337</v>
      </c>
      <c r="E1006" t="s">
        <v>1337</v>
      </c>
      <c r="F1006" t="s">
        <v>11</v>
      </c>
      <c r="G1006" t="s">
        <v>1330</v>
      </c>
      <c r="H1006" t="s">
        <v>1330</v>
      </c>
      <c r="I1006" t="s">
        <v>1328</v>
      </c>
      <c r="J1006" t="s">
        <v>2147</v>
      </c>
      <c r="L1006" t="s">
        <v>2826</v>
      </c>
      <c r="N1006" t="s">
        <v>2695</v>
      </c>
      <c r="O1006" t="s">
        <v>2696</v>
      </c>
      <c r="P1006" t="s">
        <v>2697</v>
      </c>
      <c r="Q1006" t="s">
        <v>2696</v>
      </c>
      <c r="R1006" t="str">
        <f>IF(IFERROR(VLOOKUP(A1006,'Konton 2026'!$A$1:$B$1291,2,FALSE),"ja")="ja","ja","nej")</f>
        <v>nej</v>
      </c>
    </row>
    <row r="1007" spans="1:18" hidden="1" x14ac:dyDescent="0.3">
      <c r="A1007">
        <v>7531</v>
      </c>
      <c r="B1007" t="s">
        <v>1077</v>
      </c>
      <c r="C1007" t="s">
        <v>2827</v>
      </c>
      <c r="D1007" t="s">
        <v>1328</v>
      </c>
      <c r="E1007" t="s">
        <v>1337</v>
      </c>
      <c r="F1007" t="s">
        <v>11</v>
      </c>
      <c r="G1007" t="s">
        <v>1330</v>
      </c>
      <c r="H1007" t="s">
        <v>1330</v>
      </c>
      <c r="I1007" t="s">
        <v>1337</v>
      </c>
      <c r="N1007" t="s">
        <v>2695</v>
      </c>
      <c r="O1007" t="s">
        <v>2696</v>
      </c>
      <c r="P1007" t="s">
        <v>2697</v>
      </c>
      <c r="Q1007" t="s">
        <v>2696</v>
      </c>
      <c r="R1007" t="str">
        <f>IF(IFERROR(VLOOKUP(A1007,'Konton 2026'!$A$1:$B$1291,2,FALSE),"ja")="ja","ja","nej")</f>
        <v>nej</v>
      </c>
    </row>
    <row r="1008" spans="1:18" hidden="1" x14ac:dyDescent="0.3">
      <c r="A1008">
        <v>7532</v>
      </c>
      <c r="B1008" t="s">
        <v>1078</v>
      </c>
      <c r="C1008" t="s">
        <v>2828</v>
      </c>
      <c r="D1008" t="s">
        <v>1328</v>
      </c>
      <c r="E1008" t="s">
        <v>1337</v>
      </c>
      <c r="F1008" t="s">
        <v>11</v>
      </c>
      <c r="G1008" t="s">
        <v>1330</v>
      </c>
      <c r="H1008" t="s">
        <v>1330</v>
      </c>
      <c r="I1008" t="s">
        <v>1337</v>
      </c>
      <c r="K1008" t="s">
        <v>2156</v>
      </c>
      <c r="L1008" t="s">
        <v>2829</v>
      </c>
      <c r="N1008" t="s">
        <v>2695</v>
      </c>
      <c r="O1008" t="s">
        <v>2696</v>
      </c>
      <c r="P1008" t="s">
        <v>2697</v>
      </c>
      <c r="Q1008" t="s">
        <v>2696</v>
      </c>
      <c r="R1008" t="str">
        <f>IF(IFERROR(VLOOKUP(A1008,'Konton 2026'!$A$1:$B$1291,2,FALSE),"ja")="ja","ja","nej")</f>
        <v>nej</v>
      </c>
    </row>
    <row r="1009" spans="1:18" hidden="1" x14ac:dyDescent="0.3">
      <c r="A1009">
        <v>7533</v>
      </c>
      <c r="B1009" t="s">
        <v>1079</v>
      </c>
      <c r="C1009" t="s">
        <v>2830</v>
      </c>
      <c r="D1009" t="s">
        <v>1328</v>
      </c>
      <c r="E1009" t="s">
        <v>1337</v>
      </c>
      <c r="F1009" t="s">
        <v>11</v>
      </c>
      <c r="G1009" t="s">
        <v>1330</v>
      </c>
      <c r="H1009" t="s">
        <v>1330</v>
      </c>
      <c r="I1009" t="s">
        <v>1337</v>
      </c>
      <c r="L1009" t="s">
        <v>2826</v>
      </c>
      <c r="N1009" t="s">
        <v>2695</v>
      </c>
      <c r="O1009" t="s">
        <v>2696</v>
      </c>
      <c r="P1009" t="s">
        <v>2697</v>
      </c>
      <c r="Q1009" t="s">
        <v>2696</v>
      </c>
      <c r="R1009" t="str">
        <f>IF(IFERROR(VLOOKUP(A1009,'Konton 2026'!$A$1:$B$1291,2,FALSE),"ja")="ja","ja","nej")</f>
        <v>nej</v>
      </c>
    </row>
    <row r="1010" spans="1:18" hidden="1" x14ac:dyDescent="0.3">
      <c r="A1010">
        <v>7550</v>
      </c>
      <c r="B1010" t="s">
        <v>1080</v>
      </c>
      <c r="C1010" t="s">
        <v>2831</v>
      </c>
      <c r="D1010" t="s">
        <v>1337</v>
      </c>
      <c r="E1010" t="s">
        <v>1337</v>
      </c>
      <c r="F1010" t="s">
        <v>11</v>
      </c>
      <c r="G1010" t="s">
        <v>1330</v>
      </c>
      <c r="H1010" t="s">
        <v>1330</v>
      </c>
      <c r="I1010" t="s">
        <v>1328</v>
      </c>
      <c r="J1010" t="s">
        <v>2832</v>
      </c>
      <c r="L1010" t="s">
        <v>2833</v>
      </c>
      <c r="N1010" t="s">
        <v>2695</v>
      </c>
      <c r="O1010" t="s">
        <v>2696</v>
      </c>
      <c r="P1010" t="s">
        <v>2697</v>
      </c>
      <c r="Q1010" t="s">
        <v>2696</v>
      </c>
      <c r="R1010" t="str">
        <f>IF(IFERROR(VLOOKUP(A1010,'Konton 2026'!$A$1:$B$1291,2,FALSE),"ja")="ja","ja","nej")</f>
        <v>nej</v>
      </c>
    </row>
    <row r="1011" spans="1:18" hidden="1" x14ac:dyDescent="0.3">
      <c r="A1011">
        <v>7551</v>
      </c>
      <c r="B1011" t="s">
        <v>1081</v>
      </c>
      <c r="C1011" t="s">
        <v>2834</v>
      </c>
      <c r="D1011" t="s">
        <v>1328</v>
      </c>
      <c r="E1011" t="s">
        <v>1337</v>
      </c>
      <c r="F1011" t="s">
        <v>11</v>
      </c>
      <c r="G1011" t="s">
        <v>1330</v>
      </c>
      <c r="H1011" t="s">
        <v>1330</v>
      </c>
      <c r="I1011" t="s">
        <v>1337</v>
      </c>
      <c r="N1011" t="s">
        <v>2695</v>
      </c>
      <c r="O1011" t="s">
        <v>2696</v>
      </c>
      <c r="P1011" t="s">
        <v>2697</v>
      </c>
      <c r="Q1011" t="s">
        <v>2696</v>
      </c>
      <c r="R1011" t="str">
        <f>IF(IFERROR(VLOOKUP(A1011,'Konton 2026'!$A$1:$B$1291,2,FALSE),"ja")="ja","ja","nej")</f>
        <v>nej</v>
      </c>
    </row>
    <row r="1012" spans="1:18" hidden="1" x14ac:dyDescent="0.3">
      <c r="A1012">
        <v>7552</v>
      </c>
      <c r="B1012" t="s">
        <v>1082</v>
      </c>
      <c r="C1012" t="s">
        <v>2835</v>
      </c>
      <c r="D1012" t="s">
        <v>1328</v>
      </c>
      <c r="E1012" t="s">
        <v>1337</v>
      </c>
      <c r="F1012" t="s">
        <v>11</v>
      </c>
      <c r="G1012" t="s">
        <v>1330</v>
      </c>
      <c r="H1012" t="s">
        <v>1330</v>
      </c>
      <c r="I1012" t="s">
        <v>1337</v>
      </c>
      <c r="N1012" t="s">
        <v>2695</v>
      </c>
      <c r="O1012" t="s">
        <v>2696</v>
      </c>
      <c r="P1012" t="s">
        <v>2697</v>
      </c>
      <c r="Q1012" t="s">
        <v>2696</v>
      </c>
      <c r="R1012" t="str">
        <f>IF(IFERROR(VLOOKUP(A1012,'Konton 2026'!$A$1:$B$1291,2,FALSE),"ja")="ja","ja","nej")</f>
        <v>nej</v>
      </c>
    </row>
    <row r="1013" spans="1:18" hidden="1" x14ac:dyDescent="0.3">
      <c r="A1013">
        <v>7553</v>
      </c>
      <c r="B1013" t="s">
        <v>1083</v>
      </c>
      <c r="C1013" t="s">
        <v>2836</v>
      </c>
      <c r="D1013" t="s">
        <v>1328</v>
      </c>
      <c r="E1013" t="s">
        <v>1337</v>
      </c>
      <c r="F1013" t="s">
        <v>11</v>
      </c>
      <c r="G1013" t="s">
        <v>1330</v>
      </c>
      <c r="H1013" t="s">
        <v>1330</v>
      </c>
      <c r="I1013" t="s">
        <v>1337</v>
      </c>
      <c r="N1013" t="s">
        <v>2695</v>
      </c>
      <c r="O1013" t="s">
        <v>2696</v>
      </c>
      <c r="P1013" t="s">
        <v>2697</v>
      </c>
      <c r="Q1013" t="s">
        <v>2696</v>
      </c>
      <c r="R1013" t="str">
        <f>IF(IFERROR(VLOOKUP(A1013,'Konton 2026'!$A$1:$B$1291,2,FALSE),"ja")="ja","ja","nej")</f>
        <v>nej</v>
      </c>
    </row>
    <row r="1014" spans="1:18" hidden="1" x14ac:dyDescent="0.3">
      <c r="A1014">
        <v>7554</v>
      </c>
      <c r="B1014" t="s">
        <v>1084</v>
      </c>
      <c r="C1014" t="s">
        <v>2837</v>
      </c>
      <c r="D1014" t="s">
        <v>1328</v>
      </c>
      <c r="E1014" t="s">
        <v>1337</v>
      </c>
      <c r="F1014" t="s">
        <v>11</v>
      </c>
      <c r="G1014" t="s">
        <v>1330</v>
      </c>
      <c r="H1014" t="s">
        <v>1330</v>
      </c>
      <c r="I1014" t="s">
        <v>1337</v>
      </c>
      <c r="K1014" t="s">
        <v>2838</v>
      </c>
      <c r="N1014" t="s">
        <v>2695</v>
      </c>
      <c r="O1014" t="s">
        <v>2696</v>
      </c>
      <c r="P1014" t="s">
        <v>2697</v>
      </c>
      <c r="Q1014" t="s">
        <v>2696</v>
      </c>
      <c r="R1014" t="str">
        <f>IF(IFERROR(VLOOKUP(A1014,'Konton 2026'!$A$1:$B$1291,2,FALSE),"ja")="ja","ja","nej")</f>
        <v>nej</v>
      </c>
    </row>
    <row r="1015" spans="1:18" hidden="1" x14ac:dyDescent="0.3">
      <c r="A1015">
        <v>7570</v>
      </c>
      <c r="B1015" t="s">
        <v>1085</v>
      </c>
      <c r="C1015" t="s">
        <v>2839</v>
      </c>
      <c r="D1015" t="s">
        <v>1337</v>
      </c>
      <c r="E1015" t="s">
        <v>1337</v>
      </c>
      <c r="F1015" t="s">
        <v>11</v>
      </c>
      <c r="G1015" t="s">
        <v>1330</v>
      </c>
      <c r="H1015" t="s">
        <v>1330</v>
      </c>
      <c r="I1015" t="s">
        <v>1328</v>
      </c>
      <c r="J1015" t="s">
        <v>1719</v>
      </c>
      <c r="K1015" t="s">
        <v>2795</v>
      </c>
      <c r="N1015" t="s">
        <v>2695</v>
      </c>
      <c r="O1015" t="s">
        <v>2696</v>
      </c>
      <c r="P1015" t="s">
        <v>2697</v>
      </c>
      <c r="Q1015" t="s">
        <v>2696</v>
      </c>
      <c r="R1015" t="str">
        <f>IF(IFERROR(VLOOKUP(A1015,'Konton 2026'!$A$1:$B$1291,2,FALSE),"ja")="ja","ja","nej")</f>
        <v>nej</v>
      </c>
    </row>
    <row r="1016" spans="1:18" hidden="1" x14ac:dyDescent="0.3">
      <c r="A1016">
        <v>7571</v>
      </c>
      <c r="B1016" t="s">
        <v>1086</v>
      </c>
      <c r="C1016" t="s">
        <v>2840</v>
      </c>
      <c r="D1016" t="s">
        <v>1328</v>
      </c>
      <c r="E1016" t="s">
        <v>1337</v>
      </c>
      <c r="F1016" t="s">
        <v>11</v>
      </c>
      <c r="G1016" t="s">
        <v>1330</v>
      </c>
      <c r="H1016" t="s">
        <v>1330</v>
      </c>
      <c r="I1016" t="s">
        <v>1337</v>
      </c>
      <c r="K1016" t="s">
        <v>2149</v>
      </c>
      <c r="L1016" t="s">
        <v>2841</v>
      </c>
      <c r="N1016" t="s">
        <v>2695</v>
      </c>
      <c r="O1016" t="s">
        <v>2696</v>
      </c>
      <c r="P1016" t="s">
        <v>2697</v>
      </c>
      <c r="Q1016" t="s">
        <v>2696</v>
      </c>
      <c r="R1016" t="str">
        <f>IF(IFERROR(VLOOKUP(A1016,'Konton 2026'!$A$1:$B$1291,2,FALSE),"ja")="ja","ja","nej")</f>
        <v>nej</v>
      </c>
    </row>
    <row r="1017" spans="1:18" hidden="1" x14ac:dyDescent="0.3">
      <c r="A1017">
        <v>7572</v>
      </c>
      <c r="B1017" t="s">
        <v>1087</v>
      </c>
      <c r="C1017" t="s">
        <v>2842</v>
      </c>
      <c r="D1017" t="s">
        <v>1328</v>
      </c>
      <c r="E1017" t="s">
        <v>1337</v>
      </c>
      <c r="F1017" t="s">
        <v>11</v>
      </c>
      <c r="G1017" t="s">
        <v>1330</v>
      </c>
      <c r="H1017" t="s">
        <v>1330</v>
      </c>
      <c r="I1017" t="s">
        <v>1337</v>
      </c>
      <c r="L1017" t="s">
        <v>2149</v>
      </c>
      <c r="N1017" t="s">
        <v>2695</v>
      </c>
      <c r="O1017" t="s">
        <v>2696</v>
      </c>
      <c r="P1017" t="s">
        <v>2697</v>
      </c>
      <c r="Q1017" t="s">
        <v>2696</v>
      </c>
      <c r="R1017" t="str">
        <f>IF(IFERROR(VLOOKUP(A1017,'Konton 2026'!$A$1:$B$1291,2,FALSE),"ja")="ja","ja","nej")</f>
        <v>nej</v>
      </c>
    </row>
    <row r="1018" spans="1:18" hidden="1" x14ac:dyDescent="0.3">
      <c r="A1018">
        <v>7580</v>
      </c>
      <c r="B1018" t="s">
        <v>449</v>
      </c>
      <c r="C1018" t="s">
        <v>2084</v>
      </c>
      <c r="D1018" t="s">
        <v>1337</v>
      </c>
      <c r="E1018" t="s">
        <v>1337</v>
      </c>
      <c r="F1018" t="s">
        <v>11</v>
      </c>
      <c r="G1018" t="s">
        <v>1330</v>
      </c>
      <c r="H1018" t="s">
        <v>1330</v>
      </c>
      <c r="I1018" t="s">
        <v>1328</v>
      </c>
      <c r="J1018" t="s">
        <v>2843</v>
      </c>
      <c r="K1018" t="s">
        <v>2795</v>
      </c>
      <c r="N1018" t="s">
        <v>2695</v>
      </c>
      <c r="O1018" t="s">
        <v>2696</v>
      </c>
      <c r="P1018" t="s">
        <v>2697</v>
      </c>
      <c r="Q1018" t="s">
        <v>2696</v>
      </c>
      <c r="R1018" t="str">
        <f>IF(IFERROR(VLOOKUP(A1018,'Konton 2026'!$A$1:$B$1291,2,FALSE),"ja")="ja","ja","nej")</f>
        <v>nej</v>
      </c>
    </row>
    <row r="1019" spans="1:18" hidden="1" x14ac:dyDescent="0.3">
      <c r="A1019">
        <v>7581</v>
      </c>
      <c r="B1019" t="s">
        <v>1088</v>
      </c>
      <c r="C1019" t="s">
        <v>2844</v>
      </c>
      <c r="D1019" t="s">
        <v>1328</v>
      </c>
      <c r="E1019" t="s">
        <v>1337</v>
      </c>
      <c r="F1019" t="s">
        <v>11</v>
      </c>
      <c r="G1019" t="s">
        <v>1330</v>
      </c>
      <c r="H1019" t="s">
        <v>1330</v>
      </c>
      <c r="I1019" t="s">
        <v>1337</v>
      </c>
      <c r="N1019" t="s">
        <v>2695</v>
      </c>
      <c r="O1019" t="s">
        <v>2696</v>
      </c>
      <c r="P1019" t="s">
        <v>2697</v>
      </c>
      <c r="Q1019" t="s">
        <v>2696</v>
      </c>
      <c r="R1019" t="str">
        <f>IF(IFERROR(VLOOKUP(A1019,'Konton 2026'!$A$1:$B$1291,2,FALSE),"ja")="ja","ja","nej")</f>
        <v>nej</v>
      </c>
    </row>
    <row r="1020" spans="1:18" hidden="1" x14ac:dyDescent="0.3">
      <c r="A1020">
        <v>7582</v>
      </c>
      <c r="B1020" t="s">
        <v>1089</v>
      </c>
      <c r="C1020" t="s">
        <v>2845</v>
      </c>
      <c r="D1020" t="s">
        <v>1328</v>
      </c>
      <c r="E1020" t="s">
        <v>1337</v>
      </c>
      <c r="F1020" t="s">
        <v>11</v>
      </c>
      <c r="G1020" t="s">
        <v>1330</v>
      </c>
      <c r="H1020" t="s">
        <v>1330</v>
      </c>
      <c r="I1020" t="s">
        <v>1337</v>
      </c>
      <c r="N1020" t="s">
        <v>2695</v>
      </c>
      <c r="O1020" t="s">
        <v>2696</v>
      </c>
      <c r="P1020" t="s">
        <v>2697</v>
      </c>
      <c r="Q1020" t="s">
        <v>2696</v>
      </c>
      <c r="R1020" t="str">
        <f>IF(IFERROR(VLOOKUP(A1020,'Konton 2026'!$A$1:$B$1291,2,FALSE),"ja")="ja","ja","nej")</f>
        <v>nej</v>
      </c>
    </row>
    <row r="1021" spans="1:18" hidden="1" x14ac:dyDescent="0.3">
      <c r="A1021">
        <v>7583</v>
      </c>
      <c r="B1021" t="s">
        <v>1090</v>
      </c>
      <c r="C1021" t="s">
        <v>2846</v>
      </c>
      <c r="D1021" t="s">
        <v>1328</v>
      </c>
      <c r="E1021" t="s">
        <v>1337</v>
      </c>
      <c r="F1021" t="s">
        <v>11</v>
      </c>
      <c r="G1021" t="s">
        <v>1330</v>
      </c>
      <c r="H1021" t="s">
        <v>1330</v>
      </c>
      <c r="I1021" t="s">
        <v>1337</v>
      </c>
      <c r="N1021" t="s">
        <v>2695</v>
      </c>
      <c r="O1021" t="s">
        <v>2696</v>
      </c>
      <c r="P1021" t="s">
        <v>2697</v>
      </c>
      <c r="Q1021" t="s">
        <v>2696</v>
      </c>
      <c r="R1021" t="str">
        <f>IF(IFERROR(VLOOKUP(A1021,'Konton 2026'!$A$1:$B$1291,2,FALSE),"ja")="ja","ja","nej")</f>
        <v>nej</v>
      </c>
    </row>
    <row r="1022" spans="1:18" hidden="1" x14ac:dyDescent="0.3">
      <c r="A1022">
        <v>7589</v>
      </c>
      <c r="B1022" t="s">
        <v>1091</v>
      </c>
      <c r="C1022" t="s">
        <v>2847</v>
      </c>
      <c r="D1022" t="s">
        <v>1328</v>
      </c>
      <c r="E1022" t="s">
        <v>1337</v>
      </c>
      <c r="F1022" t="s">
        <v>11</v>
      </c>
      <c r="G1022" t="s">
        <v>1330</v>
      </c>
      <c r="H1022" t="s">
        <v>1330</v>
      </c>
      <c r="I1022" t="s">
        <v>1337</v>
      </c>
      <c r="N1022" t="s">
        <v>2695</v>
      </c>
      <c r="O1022" t="s">
        <v>2696</v>
      </c>
      <c r="P1022" t="s">
        <v>2697</v>
      </c>
      <c r="Q1022" t="s">
        <v>2696</v>
      </c>
      <c r="R1022" t="str">
        <f>IF(IFERROR(VLOOKUP(A1022,'Konton 2026'!$A$1:$B$1291,2,FALSE),"ja")="ja","ja","nej")</f>
        <v>nej</v>
      </c>
    </row>
    <row r="1023" spans="1:18" hidden="1" x14ac:dyDescent="0.3">
      <c r="A1023">
        <v>7590</v>
      </c>
      <c r="B1023" t="s">
        <v>1092</v>
      </c>
      <c r="C1023" t="s">
        <v>2848</v>
      </c>
      <c r="D1023" t="s">
        <v>1337</v>
      </c>
      <c r="E1023" t="s">
        <v>1337</v>
      </c>
      <c r="F1023" t="s">
        <v>11</v>
      </c>
      <c r="G1023" t="s">
        <v>1330</v>
      </c>
      <c r="H1023" t="s">
        <v>1330</v>
      </c>
      <c r="I1023" t="s">
        <v>1328</v>
      </c>
      <c r="N1023" t="s">
        <v>2695</v>
      </c>
      <c r="O1023" t="s">
        <v>2696</v>
      </c>
      <c r="P1023" t="s">
        <v>2697</v>
      </c>
      <c r="Q1023" t="s">
        <v>2696</v>
      </c>
      <c r="R1023" t="str">
        <f>IF(IFERROR(VLOOKUP(A1023,'Konton 2026'!$A$1:$B$1291,2,FALSE),"ja")="ja","ja","nej")</f>
        <v>nej</v>
      </c>
    </row>
    <row r="1024" spans="1:18" hidden="1" x14ac:dyDescent="0.3">
      <c r="A1024">
        <v>7600</v>
      </c>
      <c r="B1024" t="s">
        <v>1093</v>
      </c>
      <c r="C1024" t="s">
        <v>2849</v>
      </c>
      <c r="D1024" t="s">
        <v>1337</v>
      </c>
      <c r="E1024" t="s">
        <v>1337</v>
      </c>
      <c r="F1024" t="s">
        <v>11</v>
      </c>
      <c r="G1024" t="s">
        <v>1330</v>
      </c>
      <c r="H1024" t="s">
        <v>1330</v>
      </c>
      <c r="I1024" t="s">
        <v>1328</v>
      </c>
      <c r="N1024" t="s">
        <v>2695</v>
      </c>
      <c r="O1024" t="s">
        <v>2696</v>
      </c>
      <c r="P1024" t="s">
        <v>2697</v>
      </c>
      <c r="Q1024" t="s">
        <v>2696</v>
      </c>
      <c r="R1024" t="str">
        <f>IF(IFERROR(VLOOKUP(A1024,'Konton 2026'!$A$1:$B$1291,2,FALSE),"ja")="ja","ja","nej")</f>
        <v>nej</v>
      </c>
    </row>
    <row r="1025" spans="1:18" hidden="1" x14ac:dyDescent="0.3">
      <c r="A1025">
        <v>7610</v>
      </c>
      <c r="B1025" t="s">
        <v>1095</v>
      </c>
      <c r="C1025" t="s">
        <v>2850</v>
      </c>
      <c r="D1025" t="s">
        <v>1337</v>
      </c>
      <c r="E1025" t="s">
        <v>1337</v>
      </c>
      <c r="F1025" t="s">
        <v>11</v>
      </c>
      <c r="G1025" t="s">
        <v>1330</v>
      </c>
      <c r="H1025" t="s">
        <v>1330</v>
      </c>
      <c r="I1025" t="s">
        <v>1328</v>
      </c>
      <c r="N1025" t="s">
        <v>2695</v>
      </c>
      <c r="O1025" t="s">
        <v>2696</v>
      </c>
      <c r="P1025" t="s">
        <v>2697</v>
      </c>
      <c r="Q1025" t="s">
        <v>2696</v>
      </c>
      <c r="R1025" t="str">
        <f>IF(IFERROR(VLOOKUP(A1025,'Konton 2026'!$A$1:$B$1291,2,FALSE),"ja")="ja","ja","nej")</f>
        <v>nej</v>
      </c>
    </row>
    <row r="1026" spans="1:18" hidden="1" x14ac:dyDescent="0.3">
      <c r="A1026">
        <v>7620</v>
      </c>
      <c r="B1026" t="s">
        <v>1096</v>
      </c>
      <c r="C1026" t="s">
        <v>2851</v>
      </c>
      <c r="D1026" t="s">
        <v>1328</v>
      </c>
      <c r="E1026" t="s">
        <v>1337</v>
      </c>
      <c r="F1026" t="s">
        <v>11</v>
      </c>
      <c r="G1026" t="s">
        <v>1330</v>
      </c>
      <c r="H1026" t="s">
        <v>1330</v>
      </c>
      <c r="I1026" t="s">
        <v>1328</v>
      </c>
      <c r="J1026" t="s">
        <v>2852</v>
      </c>
      <c r="K1026" t="s">
        <v>2853</v>
      </c>
      <c r="N1026" t="s">
        <v>2695</v>
      </c>
      <c r="O1026" t="s">
        <v>2696</v>
      </c>
      <c r="P1026" t="s">
        <v>2697</v>
      </c>
      <c r="Q1026" t="s">
        <v>2696</v>
      </c>
      <c r="R1026" t="str">
        <f>IF(IFERROR(VLOOKUP(A1026,'Konton 2026'!$A$1:$B$1291,2,FALSE),"ja")="ja","ja","nej")</f>
        <v>nej</v>
      </c>
    </row>
    <row r="1027" spans="1:18" hidden="1" x14ac:dyDescent="0.3">
      <c r="A1027">
        <v>7621</v>
      </c>
      <c r="B1027" t="s">
        <v>1097</v>
      </c>
      <c r="C1027" t="s">
        <v>2854</v>
      </c>
      <c r="D1027" t="s">
        <v>1337</v>
      </c>
      <c r="E1027" t="s">
        <v>1337</v>
      </c>
      <c r="F1027" t="s">
        <v>11</v>
      </c>
      <c r="G1027" t="s">
        <v>1330</v>
      </c>
      <c r="H1027" t="s">
        <v>1330</v>
      </c>
      <c r="I1027" t="s">
        <v>1337</v>
      </c>
      <c r="N1027" t="s">
        <v>2695</v>
      </c>
      <c r="O1027" t="s">
        <v>2696</v>
      </c>
      <c r="P1027" t="s">
        <v>2697</v>
      </c>
      <c r="Q1027" t="s">
        <v>2696</v>
      </c>
      <c r="R1027" t="str">
        <f>IF(IFERROR(VLOOKUP(A1027,'Konton 2026'!$A$1:$B$1291,2,FALSE),"ja")="ja","ja","nej")</f>
        <v>nej</v>
      </c>
    </row>
    <row r="1028" spans="1:18" hidden="1" x14ac:dyDescent="0.3">
      <c r="A1028">
        <v>7622</v>
      </c>
      <c r="B1028" t="s">
        <v>1098</v>
      </c>
      <c r="C1028" t="s">
        <v>2855</v>
      </c>
      <c r="D1028" t="s">
        <v>1337</v>
      </c>
      <c r="E1028" t="s">
        <v>1337</v>
      </c>
      <c r="F1028" t="s">
        <v>11</v>
      </c>
      <c r="G1028" t="s">
        <v>1330</v>
      </c>
      <c r="H1028" t="s">
        <v>1330</v>
      </c>
      <c r="I1028" t="s">
        <v>1337</v>
      </c>
      <c r="N1028" t="s">
        <v>2695</v>
      </c>
      <c r="O1028" t="s">
        <v>2696</v>
      </c>
      <c r="P1028" t="s">
        <v>2697</v>
      </c>
      <c r="Q1028" t="s">
        <v>2696</v>
      </c>
      <c r="R1028" t="str">
        <f>IF(IFERROR(VLOOKUP(A1028,'Konton 2026'!$A$1:$B$1291,2,FALSE),"ja")="ja","ja","nej")</f>
        <v>nej</v>
      </c>
    </row>
    <row r="1029" spans="1:18" hidden="1" x14ac:dyDescent="0.3">
      <c r="A1029">
        <v>7623</v>
      </c>
      <c r="B1029" t="s">
        <v>1099</v>
      </c>
      <c r="C1029" t="s">
        <v>2856</v>
      </c>
      <c r="D1029" t="s">
        <v>1328</v>
      </c>
      <c r="E1029" t="s">
        <v>1337</v>
      </c>
      <c r="F1029" t="s">
        <v>11</v>
      </c>
      <c r="G1029" t="s">
        <v>1330</v>
      </c>
      <c r="H1029" t="s">
        <v>1330</v>
      </c>
      <c r="I1029" t="s">
        <v>1337</v>
      </c>
      <c r="N1029" t="s">
        <v>2695</v>
      </c>
      <c r="O1029" t="s">
        <v>2696</v>
      </c>
      <c r="P1029" t="s">
        <v>2697</v>
      </c>
      <c r="Q1029" t="s">
        <v>2696</v>
      </c>
      <c r="R1029" t="str">
        <f>IF(IFERROR(VLOOKUP(A1029,'Konton 2026'!$A$1:$B$1291,2,FALSE),"ja")="ja","ja","nej")</f>
        <v>nej</v>
      </c>
    </row>
    <row r="1030" spans="1:18" hidden="1" x14ac:dyDescent="0.3">
      <c r="A1030">
        <v>7630</v>
      </c>
      <c r="B1030" t="s">
        <v>1100</v>
      </c>
      <c r="C1030" t="s">
        <v>2857</v>
      </c>
      <c r="D1030" t="s">
        <v>1328</v>
      </c>
      <c r="E1030" t="s">
        <v>1337</v>
      </c>
      <c r="F1030" t="s">
        <v>11</v>
      </c>
      <c r="G1030" t="s">
        <v>1330</v>
      </c>
      <c r="H1030" t="s">
        <v>1330</v>
      </c>
      <c r="I1030" t="s">
        <v>1328</v>
      </c>
      <c r="J1030" t="s">
        <v>2858</v>
      </c>
      <c r="N1030" t="s">
        <v>2695</v>
      </c>
      <c r="O1030" t="s">
        <v>2696</v>
      </c>
      <c r="P1030" t="s">
        <v>2697</v>
      </c>
      <c r="Q1030" t="s">
        <v>2696</v>
      </c>
      <c r="R1030" t="str">
        <f>IF(IFERROR(VLOOKUP(A1030,'Konton 2026'!$A$1:$B$1291,2,FALSE),"ja")="ja","ja","nej")</f>
        <v>nej</v>
      </c>
    </row>
    <row r="1031" spans="1:18" hidden="1" x14ac:dyDescent="0.3">
      <c r="A1031">
        <v>7631</v>
      </c>
      <c r="B1031" t="s">
        <v>1101</v>
      </c>
      <c r="C1031" t="s">
        <v>2859</v>
      </c>
      <c r="D1031" t="s">
        <v>1337</v>
      </c>
      <c r="E1031" t="s">
        <v>1337</v>
      </c>
      <c r="F1031" t="s">
        <v>11</v>
      </c>
      <c r="G1031" t="s">
        <v>1330</v>
      </c>
      <c r="H1031" t="s">
        <v>1330</v>
      </c>
      <c r="I1031" t="s">
        <v>1337</v>
      </c>
      <c r="N1031" t="s">
        <v>2695</v>
      </c>
      <c r="O1031" t="s">
        <v>2696</v>
      </c>
      <c r="P1031" t="s">
        <v>2697</v>
      </c>
      <c r="Q1031" t="s">
        <v>2696</v>
      </c>
      <c r="R1031" t="str">
        <f>IF(IFERROR(VLOOKUP(A1031,'Konton 2026'!$A$1:$B$1291,2,FALSE),"ja")="ja","ja","nej")</f>
        <v>nej</v>
      </c>
    </row>
    <row r="1032" spans="1:18" hidden="1" x14ac:dyDescent="0.3">
      <c r="A1032">
        <v>7632</v>
      </c>
      <c r="B1032" t="s">
        <v>1102</v>
      </c>
      <c r="C1032" t="s">
        <v>2860</v>
      </c>
      <c r="D1032" t="s">
        <v>1337</v>
      </c>
      <c r="E1032" t="s">
        <v>1337</v>
      </c>
      <c r="F1032" t="s">
        <v>11</v>
      </c>
      <c r="G1032" t="s">
        <v>1330</v>
      </c>
      <c r="H1032" t="s">
        <v>1330</v>
      </c>
      <c r="I1032" t="s">
        <v>1337</v>
      </c>
      <c r="N1032" t="s">
        <v>2695</v>
      </c>
      <c r="O1032" t="s">
        <v>2696</v>
      </c>
      <c r="P1032" t="s">
        <v>2697</v>
      </c>
      <c r="Q1032" t="s">
        <v>2696</v>
      </c>
      <c r="R1032" t="str">
        <f>IF(IFERROR(VLOOKUP(A1032,'Konton 2026'!$A$1:$B$1291,2,FALSE),"ja")="ja","ja","nej")</f>
        <v>nej</v>
      </c>
    </row>
    <row r="1033" spans="1:18" hidden="1" x14ac:dyDescent="0.3">
      <c r="A1033">
        <v>7650</v>
      </c>
      <c r="B1033" t="s">
        <v>1103</v>
      </c>
      <c r="C1033" t="s">
        <v>2861</v>
      </c>
      <c r="D1033" t="s">
        <v>1328</v>
      </c>
      <c r="E1033" t="s">
        <v>1337</v>
      </c>
      <c r="F1033" t="s">
        <v>11</v>
      </c>
      <c r="G1033" t="s">
        <v>1330</v>
      </c>
      <c r="H1033" t="s">
        <v>1330</v>
      </c>
      <c r="I1033" t="s">
        <v>1328</v>
      </c>
      <c r="K1033" t="s">
        <v>2862</v>
      </c>
      <c r="N1033" t="s">
        <v>2695</v>
      </c>
      <c r="O1033" t="s">
        <v>2696</v>
      </c>
      <c r="P1033" t="s">
        <v>2697</v>
      </c>
      <c r="Q1033" t="s">
        <v>2696</v>
      </c>
      <c r="R1033" t="str">
        <f>IF(IFERROR(VLOOKUP(A1033,'Konton 2026'!$A$1:$B$1291,2,FALSE),"ja")="ja","ja","nej")</f>
        <v>nej</v>
      </c>
    </row>
    <row r="1034" spans="1:18" hidden="1" x14ac:dyDescent="0.3">
      <c r="A1034">
        <v>7670</v>
      </c>
      <c r="B1034" t="s">
        <v>1104</v>
      </c>
      <c r="C1034" t="s">
        <v>2863</v>
      </c>
      <c r="D1034" t="s">
        <v>1328</v>
      </c>
      <c r="E1034" t="s">
        <v>1337</v>
      </c>
      <c r="F1034" t="s">
        <v>11</v>
      </c>
      <c r="G1034" t="s">
        <v>1330</v>
      </c>
      <c r="H1034" t="s">
        <v>1330</v>
      </c>
      <c r="I1034" t="s">
        <v>1328</v>
      </c>
      <c r="J1034" t="s">
        <v>2864</v>
      </c>
      <c r="N1034" t="s">
        <v>2695</v>
      </c>
      <c r="O1034" t="s">
        <v>2696</v>
      </c>
      <c r="P1034" t="s">
        <v>2697</v>
      </c>
      <c r="Q1034" t="s">
        <v>2696</v>
      </c>
      <c r="R1034" t="str">
        <f>IF(IFERROR(VLOOKUP(A1034,'Konton 2026'!$A$1:$B$1291,2,FALSE),"ja")="ja","ja","nej")</f>
        <v>nej</v>
      </c>
    </row>
    <row r="1035" spans="1:18" hidden="1" x14ac:dyDescent="0.3">
      <c r="A1035">
        <v>7671</v>
      </c>
      <c r="B1035" t="s">
        <v>1105</v>
      </c>
      <c r="C1035" t="s">
        <v>2865</v>
      </c>
      <c r="D1035" t="s">
        <v>1328</v>
      </c>
      <c r="E1035" t="s">
        <v>1337</v>
      </c>
      <c r="F1035" t="s">
        <v>11</v>
      </c>
      <c r="G1035" t="s">
        <v>1330</v>
      </c>
      <c r="H1035" t="s">
        <v>1330</v>
      </c>
      <c r="I1035" t="s">
        <v>1337</v>
      </c>
      <c r="N1035" t="s">
        <v>2695</v>
      </c>
      <c r="O1035" t="s">
        <v>2696</v>
      </c>
      <c r="P1035" t="s">
        <v>2697</v>
      </c>
      <c r="Q1035" t="s">
        <v>2696</v>
      </c>
      <c r="R1035" t="str">
        <f>IF(IFERROR(VLOOKUP(A1035,'Konton 2026'!$A$1:$B$1291,2,FALSE),"ja")="ja","ja","nej")</f>
        <v>nej</v>
      </c>
    </row>
    <row r="1036" spans="1:18" hidden="1" x14ac:dyDescent="0.3">
      <c r="A1036">
        <v>7678</v>
      </c>
      <c r="B1036" t="s">
        <v>1106</v>
      </c>
      <c r="C1036" t="s">
        <v>2866</v>
      </c>
      <c r="D1036" t="s">
        <v>1328</v>
      </c>
      <c r="E1036" t="s">
        <v>1337</v>
      </c>
      <c r="F1036" t="s">
        <v>11</v>
      </c>
      <c r="G1036" t="s">
        <v>1330</v>
      </c>
      <c r="H1036" t="s">
        <v>1330</v>
      </c>
      <c r="I1036" t="s">
        <v>1337</v>
      </c>
      <c r="N1036" t="s">
        <v>2695</v>
      </c>
      <c r="O1036" t="s">
        <v>2696</v>
      </c>
      <c r="P1036" t="s">
        <v>2697</v>
      </c>
      <c r="Q1036" t="s">
        <v>2696</v>
      </c>
      <c r="R1036" t="str">
        <f>IF(IFERROR(VLOOKUP(A1036,'Konton 2026'!$A$1:$B$1291,2,FALSE),"ja")="ja","ja","nej")</f>
        <v>nej</v>
      </c>
    </row>
    <row r="1037" spans="1:18" hidden="1" x14ac:dyDescent="0.3">
      <c r="A1037">
        <v>7690</v>
      </c>
      <c r="B1037" t="s">
        <v>1107</v>
      </c>
      <c r="C1037" t="s">
        <v>2867</v>
      </c>
      <c r="D1037" t="s">
        <v>1328</v>
      </c>
      <c r="E1037" t="s">
        <v>1337</v>
      </c>
      <c r="F1037" t="s">
        <v>11</v>
      </c>
      <c r="G1037" t="s">
        <v>1330</v>
      </c>
      <c r="H1037" t="s">
        <v>1330</v>
      </c>
      <c r="I1037" t="s">
        <v>1328</v>
      </c>
      <c r="J1037" t="s">
        <v>2868</v>
      </c>
      <c r="N1037" t="s">
        <v>2695</v>
      </c>
      <c r="O1037" t="s">
        <v>2696</v>
      </c>
      <c r="P1037" t="s">
        <v>2697</v>
      </c>
      <c r="Q1037" t="s">
        <v>2696</v>
      </c>
      <c r="R1037" t="str">
        <f>IF(IFERROR(VLOOKUP(A1037,'Konton 2026'!$A$1:$B$1291,2,FALSE),"ja")="ja","ja","nej")</f>
        <v>nej</v>
      </c>
    </row>
    <row r="1038" spans="1:18" hidden="1" x14ac:dyDescent="0.3">
      <c r="A1038">
        <v>7691</v>
      </c>
      <c r="B1038" t="s">
        <v>1108</v>
      </c>
      <c r="C1038" t="s">
        <v>2869</v>
      </c>
      <c r="D1038" t="s">
        <v>1328</v>
      </c>
      <c r="E1038" t="s">
        <v>1337</v>
      </c>
      <c r="F1038" t="s">
        <v>11</v>
      </c>
      <c r="G1038" t="s">
        <v>1330</v>
      </c>
      <c r="H1038" t="s">
        <v>1330</v>
      </c>
      <c r="I1038" t="s">
        <v>1337</v>
      </c>
      <c r="N1038" t="s">
        <v>2695</v>
      </c>
      <c r="O1038" t="s">
        <v>2696</v>
      </c>
      <c r="P1038" t="s">
        <v>2697</v>
      </c>
      <c r="Q1038" t="s">
        <v>2696</v>
      </c>
      <c r="R1038" t="str">
        <f>IF(IFERROR(VLOOKUP(A1038,'Konton 2026'!$A$1:$B$1291,2,FALSE),"ja")="ja","ja","nej")</f>
        <v>nej</v>
      </c>
    </row>
    <row r="1039" spans="1:18" hidden="1" x14ac:dyDescent="0.3">
      <c r="A1039">
        <v>7692</v>
      </c>
      <c r="B1039" t="s">
        <v>1109</v>
      </c>
      <c r="C1039" t="s">
        <v>2870</v>
      </c>
      <c r="D1039" t="s">
        <v>1328</v>
      </c>
      <c r="E1039" t="s">
        <v>1337</v>
      </c>
      <c r="F1039" t="s">
        <v>11</v>
      </c>
      <c r="G1039" t="s">
        <v>1330</v>
      </c>
      <c r="H1039" t="s">
        <v>1330</v>
      </c>
      <c r="I1039" t="s">
        <v>1337</v>
      </c>
      <c r="N1039" t="s">
        <v>2695</v>
      </c>
      <c r="O1039" t="s">
        <v>2696</v>
      </c>
      <c r="P1039" t="s">
        <v>2697</v>
      </c>
      <c r="Q1039" t="s">
        <v>2696</v>
      </c>
      <c r="R1039" t="str">
        <f>IF(IFERROR(VLOOKUP(A1039,'Konton 2026'!$A$1:$B$1291,2,FALSE),"ja")="ja","ja","nej")</f>
        <v>nej</v>
      </c>
    </row>
    <row r="1040" spans="1:18" hidden="1" x14ac:dyDescent="0.3">
      <c r="A1040">
        <v>7693</v>
      </c>
      <c r="B1040" t="s">
        <v>1110</v>
      </c>
      <c r="C1040" t="s">
        <v>2871</v>
      </c>
      <c r="D1040" t="s">
        <v>1328</v>
      </c>
      <c r="E1040" t="s">
        <v>1337</v>
      </c>
      <c r="F1040" t="s">
        <v>11</v>
      </c>
      <c r="G1040" t="s">
        <v>1330</v>
      </c>
      <c r="H1040" t="s">
        <v>1330</v>
      </c>
      <c r="I1040" t="s">
        <v>1337</v>
      </c>
      <c r="N1040" t="s">
        <v>2695</v>
      </c>
      <c r="O1040" t="s">
        <v>2696</v>
      </c>
      <c r="P1040" t="s">
        <v>2697</v>
      </c>
      <c r="Q1040" t="s">
        <v>2696</v>
      </c>
      <c r="R1040" t="str">
        <f>IF(IFERROR(VLOOKUP(A1040,'Konton 2026'!$A$1:$B$1291,2,FALSE),"ja")="ja","ja","nej")</f>
        <v>nej</v>
      </c>
    </row>
    <row r="1041" spans="1:18" hidden="1" x14ac:dyDescent="0.3">
      <c r="A1041">
        <v>7699</v>
      </c>
      <c r="B1041" t="s">
        <v>1107</v>
      </c>
      <c r="C1041" t="s">
        <v>2867</v>
      </c>
      <c r="D1041" t="s">
        <v>1328</v>
      </c>
      <c r="E1041" t="s">
        <v>1337</v>
      </c>
      <c r="F1041" t="s">
        <v>11</v>
      </c>
      <c r="G1041" t="s">
        <v>1330</v>
      </c>
      <c r="H1041" t="s">
        <v>1330</v>
      </c>
      <c r="I1041" t="s">
        <v>1337</v>
      </c>
      <c r="N1041" t="s">
        <v>2695</v>
      </c>
      <c r="O1041" t="s">
        <v>2696</v>
      </c>
      <c r="P1041" t="s">
        <v>2697</v>
      </c>
      <c r="Q1041" t="s">
        <v>2696</v>
      </c>
      <c r="R1041" t="str">
        <f>IF(IFERROR(VLOOKUP(A1041,'Konton 2026'!$A$1:$B$1291,2,FALSE),"ja")="ja","ja","nej")</f>
        <v>nej</v>
      </c>
    </row>
    <row r="1042" spans="1:18" hidden="1" x14ac:dyDescent="0.3">
      <c r="A1042">
        <v>7710</v>
      </c>
      <c r="B1042" t="s">
        <v>1111</v>
      </c>
      <c r="C1042" t="s">
        <v>2872</v>
      </c>
      <c r="D1042" t="s">
        <v>1328</v>
      </c>
      <c r="E1042" t="s">
        <v>1337</v>
      </c>
      <c r="F1042" t="s">
        <v>11</v>
      </c>
      <c r="G1042" t="s">
        <v>1330</v>
      </c>
      <c r="H1042" t="s">
        <v>1330</v>
      </c>
      <c r="I1042" t="s">
        <v>1328</v>
      </c>
      <c r="L1042" t="s">
        <v>2873</v>
      </c>
      <c r="N1042" t="s">
        <v>2874</v>
      </c>
      <c r="O1042" t="s">
        <v>2875</v>
      </c>
      <c r="P1042" t="s">
        <v>2876</v>
      </c>
      <c r="Q1042" t="s">
        <v>2875</v>
      </c>
      <c r="R1042" t="str">
        <f>IF(IFERROR(VLOOKUP(A1042,'Konton 2026'!$A$1:$B$1291,2,FALSE),"ja")="ja","ja","nej")</f>
        <v>nej</v>
      </c>
    </row>
    <row r="1043" spans="1:18" hidden="1" x14ac:dyDescent="0.3">
      <c r="A1043">
        <v>7720</v>
      </c>
      <c r="B1043" t="s">
        <v>1113</v>
      </c>
      <c r="C1043" t="s">
        <v>2877</v>
      </c>
      <c r="D1043" t="s">
        <v>1337</v>
      </c>
      <c r="E1043" t="s">
        <v>1337</v>
      </c>
      <c r="F1043" t="s">
        <v>11</v>
      </c>
      <c r="G1043" t="s">
        <v>1330</v>
      </c>
      <c r="H1043" t="s">
        <v>1330</v>
      </c>
      <c r="I1043" t="s">
        <v>1328</v>
      </c>
      <c r="L1043" t="s">
        <v>2878</v>
      </c>
      <c r="N1043" t="s">
        <v>2879</v>
      </c>
      <c r="O1043" t="s">
        <v>2875</v>
      </c>
      <c r="P1043" t="s">
        <v>2876</v>
      </c>
      <c r="Q1043" t="s">
        <v>2875</v>
      </c>
      <c r="R1043" t="str">
        <f>IF(IFERROR(VLOOKUP(A1043,'Konton 2026'!$A$1:$B$1291,2,FALSE),"ja")="ja","ja","nej")</f>
        <v>nej</v>
      </c>
    </row>
    <row r="1044" spans="1:18" hidden="1" x14ac:dyDescent="0.3">
      <c r="A1044">
        <v>7730</v>
      </c>
      <c r="B1044" t="s">
        <v>2880</v>
      </c>
      <c r="C1044" t="s">
        <v>2881</v>
      </c>
      <c r="D1044" t="s">
        <v>1337</v>
      </c>
      <c r="E1044" t="s">
        <v>1337</v>
      </c>
      <c r="F1044" t="s">
        <v>11</v>
      </c>
      <c r="G1044" t="s">
        <v>1330</v>
      </c>
      <c r="H1044" t="s">
        <v>1330</v>
      </c>
      <c r="I1044" t="s">
        <v>1328</v>
      </c>
      <c r="L1044" t="s">
        <v>2882</v>
      </c>
      <c r="N1044" t="s">
        <v>2874</v>
      </c>
      <c r="O1044" t="s">
        <v>2875</v>
      </c>
      <c r="P1044" t="s">
        <v>2876</v>
      </c>
      <c r="Q1044" t="s">
        <v>2875</v>
      </c>
      <c r="R1044" t="str">
        <f>IF(IFERROR(VLOOKUP(A1044,'Konton 2026'!$A$1:$B$1291,2,FALSE),"ja")="ja","ja","nej")</f>
        <v>nej</v>
      </c>
    </row>
    <row r="1045" spans="1:18" hidden="1" x14ac:dyDescent="0.3">
      <c r="A1045">
        <v>7740</v>
      </c>
      <c r="B1045" t="s">
        <v>1118</v>
      </c>
      <c r="C1045" t="s">
        <v>2883</v>
      </c>
      <c r="D1045" t="s">
        <v>1328</v>
      </c>
      <c r="E1045" t="s">
        <v>1337</v>
      </c>
      <c r="F1045" t="s">
        <v>11</v>
      </c>
      <c r="G1045" t="s">
        <v>1330</v>
      </c>
      <c r="H1045" t="s">
        <v>1330</v>
      </c>
      <c r="I1045" t="s">
        <v>1328</v>
      </c>
      <c r="N1045" t="s">
        <v>2884</v>
      </c>
      <c r="O1045" t="s">
        <v>2885</v>
      </c>
      <c r="P1045" t="s">
        <v>2876</v>
      </c>
      <c r="Q1045" t="s">
        <v>2886</v>
      </c>
      <c r="R1045" t="str">
        <f>IF(IFERROR(VLOOKUP(A1045,'Konton 2026'!$A$1:$B$1291,2,FALSE),"ja")="ja","ja","nej")</f>
        <v>nej</v>
      </c>
    </row>
    <row r="1046" spans="1:18" hidden="1" x14ac:dyDescent="0.3">
      <c r="A1046">
        <v>7760</v>
      </c>
      <c r="B1046" t="s">
        <v>1119</v>
      </c>
      <c r="C1046" t="s">
        <v>2887</v>
      </c>
      <c r="D1046" t="s">
        <v>1328</v>
      </c>
      <c r="E1046" t="s">
        <v>1337</v>
      </c>
      <c r="F1046" t="s">
        <v>11</v>
      </c>
      <c r="G1046" t="s">
        <v>1329</v>
      </c>
      <c r="H1046" t="s">
        <v>1329</v>
      </c>
      <c r="I1046" t="s">
        <v>1328</v>
      </c>
      <c r="L1046" t="s">
        <v>2873</v>
      </c>
      <c r="N1046" t="s">
        <v>2874</v>
      </c>
      <c r="O1046" t="s">
        <v>2875</v>
      </c>
      <c r="P1046" t="s">
        <v>2876</v>
      </c>
      <c r="Q1046" t="s">
        <v>2875</v>
      </c>
      <c r="R1046" t="str">
        <f>IF(IFERROR(VLOOKUP(A1046,'Konton 2026'!$A$1:$B$1291,2,FALSE),"ja")="ja","ja","nej")</f>
        <v>nej</v>
      </c>
    </row>
    <row r="1047" spans="1:18" hidden="1" x14ac:dyDescent="0.3">
      <c r="A1047">
        <v>7770</v>
      </c>
      <c r="B1047" t="s">
        <v>1120</v>
      </c>
      <c r="C1047" t="s">
        <v>2888</v>
      </c>
      <c r="D1047" t="s">
        <v>1328</v>
      </c>
      <c r="E1047" t="s">
        <v>1337</v>
      </c>
      <c r="F1047" t="s">
        <v>11</v>
      </c>
      <c r="G1047" t="s">
        <v>1329</v>
      </c>
      <c r="H1047" t="s">
        <v>1329</v>
      </c>
      <c r="I1047" t="s">
        <v>1328</v>
      </c>
      <c r="L1047" t="s">
        <v>2878</v>
      </c>
      <c r="N1047" t="s">
        <v>2879</v>
      </c>
      <c r="O1047" t="s">
        <v>2875</v>
      </c>
      <c r="P1047" t="s">
        <v>2876</v>
      </c>
      <c r="Q1047" t="s">
        <v>2875</v>
      </c>
      <c r="R1047" t="str">
        <f>IF(IFERROR(VLOOKUP(A1047,'Konton 2026'!$A$1:$B$1291,2,FALSE),"ja")="ja","ja","nej")</f>
        <v>nej</v>
      </c>
    </row>
    <row r="1048" spans="1:18" hidden="1" x14ac:dyDescent="0.3">
      <c r="A1048">
        <v>7780</v>
      </c>
      <c r="B1048" t="s">
        <v>2889</v>
      </c>
      <c r="C1048" t="s">
        <v>2890</v>
      </c>
      <c r="D1048" t="s">
        <v>1328</v>
      </c>
      <c r="E1048" t="s">
        <v>1337</v>
      </c>
      <c r="F1048" t="s">
        <v>11</v>
      </c>
      <c r="G1048" t="s">
        <v>1329</v>
      </c>
      <c r="H1048" t="s">
        <v>1329</v>
      </c>
      <c r="I1048" t="s">
        <v>1328</v>
      </c>
      <c r="L1048" t="s">
        <v>2882</v>
      </c>
      <c r="N1048" t="s">
        <v>2874</v>
      </c>
      <c r="O1048" t="s">
        <v>2875</v>
      </c>
      <c r="P1048" t="s">
        <v>2876</v>
      </c>
      <c r="Q1048" t="s">
        <v>2875</v>
      </c>
      <c r="R1048" t="str">
        <f>IF(IFERROR(VLOOKUP(A1048,'Konton 2026'!$A$1:$B$1291,2,FALSE),"ja")="ja","ja","nej")</f>
        <v>nej</v>
      </c>
    </row>
    <row r="1049" spans="1:18" hidden="1" x14ac:dyDescent="0.3">
      <c r="A1049">
        <v>7790</v>
      </c>
      <c r="B1049" t="s">
        <v>1125</v>
      </c>
      <c r="C1049" t="s">
        <v>2891</v>
      </c>
      <c r="D1049" t="s">
        <v>1328</v>
      </c>
      <c r="E1049" t="s">
        <v>1337</v>
      </c>
      <c r="F1049" t="s">
        <v>11</v>
      </c>
      <c r="G1049" t="s">
        <v>1329</v>
      </c>
      <c r="H1049" t="s">
        <v>1329</v>
      </c>
      <c r="I1049" t="s">
        <v>1328</v>
      </c>
      <c r="N1049" t="s">
        <v>2884</v>
      </c>
      <c r="O1049" t="s">
        <v>2885</v>
      </c>
      <c r="P1049" t="s">
        <v>2876</v>
      </c>
      <c r="Q1049" t="s">
        <v>2886</v>
      </c>
      <c r="R1049" t="str">
        <f>IF(IFERROR(VLOOKUP(A1049,'Konton 2026'!$A$1:$B$1291,2,FALSE),"ja")="ja","ja","nej")</f>
        <v>nej</v>
      </c>
    </row>
    <row r="1050" spans="1:18" hidden="1" x14ac:dyDescent="0.3">
      <c r="A1050">
        <v>7810</v>
      </c>
      <c r="B1050" t="s">
        <v>1126</v>
      </c>
      <c r="C1050" t="s">
        <v>2892</v>
      </c>
      <c r="D1050" t="s">
        <v>1337</v>
      </c>
      <c r="E1050" t="s">
        <v>1337</v>
      </c>
      <c r="F1050" t="s">
        <v>11</v>
      </c>
      <c r="G1050" t="s">
        <v>1330</v>
      </c>
      <c r="H1050" t="s">
        <v>1330</v>
      </c>
      <c r="I1050" t="s">
        <v>1328</v>
      </c>
      <c r="J1050" t="s">
        <v>2893</v>
      </c>
      <c r="L1050" t="s">
        <v>2894</v>
      </c>
      <c r="N1050" t="s">
        <v>2874</v>
      </c>
      <c r="O1050" t="s">
        <v>2875</v>
      </c>
      <c r="P1050" t="s">
        <v>2876</v>
      </c>
      <c r="Q1050" t="s">
        <v>2875</v>
      </c>
      <c r="R1050" t="str">
        <f>IF(IFERROR(VLOOKUP(A1050,'Konton 2026'!$A$1:$B$1291,2,FALSE),"ja")="ja","ja","nej")</f>
        <v>nej</v>
      </c>
    </row>
    <row r="1051" spans="1:18" hidden="1" x14ac:dyDescent="0.3">
      <c r="A1051">
        <v>7811</v>
      </c>
      <c r="B1051" t="s">
        <v>1128</v>
      </c>
      <c r="C1051" t="s">
        <v>2895</v>
      </c>
      <c r="D1051" t="s">
        <v>1328</v>
      </c>
      <c r="E1051" t="s">
        <v>1337</v>
      </c>
      <c r="F1051" t="s">
        <v>11</v>
      </c>
      <c r="G1051" t="s">
        <v>1330</v>
      </c>
      <c r="H1051" t="s">
        <v>1330</v>
      </c>
      <c r="I1051" t="s">
        <v>1337</v>
      </c>
      <c r="N1051" t="s">
        <v>2874</v>
      </c>
      <c r="O1051" t="s">
        <v>2875</v>
      </c>
      <c r="P1051" t="s">
        <v>2876</v>
      </c>
      <c r="Q1051" t="s">
        <v>2875</v>
      </c>
      <c r="R1051" t="str">
        <f>IF(IFERROR(VLOOKUP(A1051,'Konton 2026'!$A$1:$B$1291,2,FALSE),"ja")="ja","ja","nej")</f>
        <v>nej</v>
      </c>
    </row>
    <row r="1052" spans="1:18" hidden="1" x14ac:dyDescent="0.3">
      <c r="A1052">
        <v>7812</v>
      </c>
      <c r="B1052" t="s">
        <v>1129</v>
      </c>
      <c r="C1052" t="s">
        <v>2896</v>
      </c>
      <c r="D1052" t="s">
        <v>1328</v>
      </c>
      <c r="E1052" t="s">
        <v>1337</v>
      </c>
      <c r="F1052" t="s">
        <v>11</v>
      </c>
      <c r="G1052" t="s">
        <v>1330</v>
      </c>
      <c r="H1052" t="s">
        <v>1330</v>
      </c>
      <c r="I1052" t="s">
        <v>1337</v>
      </c>
      <c r="N1052" t="s">
        <v>2874</v>
      </c>
      <c r="O1052" t="s">
        <v>2875</v>
      </c>
      <c r="P1052" t="s">
        <v>2876</v>
      </c>
      <c r="Q1052" t="s">
        <v>2875</v>
      </c>
      <c r="R1052" t="str">
        <f>IF(IFERROR(VLOOKUP(A1052,'Konton 2026'!$A$1:$B$1291,2,FALSE),"ja")="ja","ja","nej")</f>
        <v>nej</v>
      </c>
    </row>
    <row r="1053" spans="1:18" hidden="1" x14ac:dyDescent="0.3">
      <c r="A1053">
        <v>7813</v>
      </c>
      <c r="B1053" t="s">
        <v>1130</v>
      </c>
      <c r="C1053" t="s">
        <v>2897</v>
      </c>
      <c r="D1053" t="s">
        <v>1328</v>
      </c>
      <c r="E1053" t="s">
        <v>1337</v>
      </c>
      <c r="F1053" t="s">
        <v>11</v>
      </c>
      <c r="G1053" t="s">
        <v>1330</v>
      </c>
      <c r="H1053" t="s">
        <v>1330</v>
      </c>
      <c r="I1053" t="s">
        <v>1337</v>
      </c>
      <c r="N1053" t="s">
        <v>2874</v>
      </c>
      <c r="O1053" t="s">
        <v>2875</v>
      </c>
      <c r="P1053" t="s">
        <v>2876</v>
      </c>
      <c r="Q1053" t="s">
        <v>2875</v>
      </c>
      <c r="R1053" t="str">
        <f>IF(IFERROR(VLOOKUP(A1053,'Konton 2026'!$A$1:$B$1291,2,FALSE),"ja")="ja","ja","nej")</f>
        <v>nej</v>
      </c>
    </row>
    <row r="1054" spans="1:18" hidden="1" x14ac:dyDescent="0.3">
      <c r="A1054">
        <v>7814</v>
      </c>
      <c r="B1054" t="s">
        <v>1131</v>
      </c>
      <c r="C1054" t="s">
        <v>2898</v>
      </c>
      <c r="D1054" t="s">
        <v>1328</v>
      </c>
      <c r="E1054" t="s">
        <v>1337</v>
      </c>
      <c r="F1054" t="s">
        <v>11</v>
      </c>
      <c r="G1054" t="s">
        <v>1330</v>
      </c>
      <c r="H1054" t="s">
        <v>1330</v>
      </c>
      <c r="I1054" t="s">
        <v>1337</v>
      </c>
      <c r="N1054" t="s">
        <v>2874</v>
      </c>
      <c r="O1054" t="s">
        <v>2875</v>
      </c>
      <c r="P1054" t="s">
        <v>2876</v>
      </c>
      <c r="Q1054" t="s">
        <v>2875</v>
      </c>
      <c r="R1054" t="str">
        <f>IF(IFERROR(VLOOKUP(A1054,'Konton 2026'!$A$1:$B$1291,2,FALSE),"ja")="ja","ja","nej")</f>
        <v>nej</v>
      </c>
    </row>
    <row r="1055" spans="1:18" hidden="1" x14ac:dyDescent="0.3">
      <c r="A1055">
        <v>7815</v>
      </c>
      <c r="B1055" t="s">
        <v>1132</v>
      </c>
      <c r="C1055" t="s">
        <v>2899</v>
      </c>
      <c r="D1055" t="s">
        <v>1328</v>
      </c>
      <c r="E1055" t="s">
        <v>1337</v>
      </c>
      <c r="F1055" t="s">
        <v>11</v>
      </c>
      <c r="G1055" t="s">
        <v>1330</v>
      </c>
      <c r="H1055" t="s">
        <v>1330</v>
      </c>
      <c r="I1055" t="s">
        <v>1337</v>
      </c>
      <c r="N1055" t="s">
        <v>2874</v>
      </c>
      <c r="O1055" t="s">
        <v>2875</v>
      </c>
      <c r="P1055" t="s">
        <v>2876</v>
      </c>
      <c r="Q1055" t="s">
        <v>2875</v>
      </c>
      <c r="R1055" t="str">
        <f>IF(IFERROR(VLOOKUP(A1055,'Konton 2026'!$A$1:$B$1291,2,FALSE),"ja")="ja","ja","nej")</f>
        <v>nej</v>
      </c>
    </row>
    <row r="1056" spans="1:18" hidden="1" x14ac:dyDescent="0.3">
      <c r="A1056">
        <v>7816</v>
      </c>
      <c r="B1056" t="s">
        <v>1133</v>
      </c>
      <c r="C1056" t="s">
        <v>2900</v>
      </c>
      <c r="D1056" t="s">
        <v>1328</v>
      </c>
      <c r="E1056" t="s">
        <v>1337</v>
      </c>
      <c r="F1056" t="s">
        <v>11</v>
      </c>
      <c r="G1056" t="s">
        <v>1330</v>
      </c>
      <c r="H1056" t="s">
        <v>1330</v>
      </c>
      <c r="I1056" t="s">
        <v>1337</v>
      </c>
      <c r="N1056" t="s">
        <v>2874</v>
      </c>
      <c r="O1056" t="s">
        <v>2875</v>
      </c>
      <c r="P1056" t="s">
        <v>2876</v>
      </c>
      <c r="Q1056" t="s">
        <v>2875</v>
      </c>
      <c r="R1056" t="str">
        <f>IF(IFERROR(VLOOKUP(A1056,'Konton 2026'!$A$1:$B$1291,2,FALSE),"ja")="ja","ja","nej")</f>
        <v>nej</v>
      </c>
    </row>
    <row r="1057" spans="1:18" hidden="1" x14ac:dyDescent="0.3">
      <c r="A1057">
        <v>7817</v>
      </c>
      <c r="B1057" t="s">
        <v>1134</v>
      </c>
      <c r="C1057" t="s">
        <v>2901</v>
      </c>
      <c r="D1057" t="s">
        <v>1328</v>
      </c>
      <c r="E1057" t="s">
        <v>1337</v>
      </c>
      <c r="F1057" t="s">
        <v>11</v>
      </c>
      <c r="G1057" t="s">
        <v>1330</v>
      </c>
      <c r="H1057" t="s">
        <v>1330</v>
      </c>
      <c r="I1057" t="s">
        <v>1337</v>
      </c>
      <c r="N1057" t="s">
        <v>2874</v>
      </c>
      <c r="O1057" t="s">
        <v>2875</v>
      </c>
      <c r="P1057" t="s">
        <v>2876</v>
      </c>
      <c r="Q1057" t="s">
        <v>2875</v>
      </c>
      <c r="R1057" t="str">
        <f>IF(IFERROR(VLOOKUP(A1057,'Konton 2026'!$A$1:$B$1291,2,FALSE),"ja")="ja","ja","nej")</f>
        <v>nej</v>
      </c>
    </row>
    <row r="1058" spans="1:18" hidden="1" x14ac:dyDescent="0.3">
      <c r="A1058">
        <v>7819</v>
      </c>
      <c r="B1058" t="s">
        <v>1135</v>
      </c>
      <c r="C1058" t="s">
        <v>2902</v>
      </c>
      <c r="D1058" t="s">
        <v>1328</v>
      </c>
      <c r="E1058" t="s">
        <v>1337</v>
      </c>
      <c r="F1058" t="s">
        <v>11</v>
      </c>
      <c r="G1058" t="s">
        <v>1330</v>
      </c>
      <c r="H1058" t="s">
        <v>1330</v>
      </c>
      <c r="I1058" t="s">
        <v>1337</v>
      </c>
      <c r="N1058" t="s">
        <v>2874</v>
      </c>
      <c r="O1058" t="s">
        <v>2875</v>
      </c>
      <c r="P1058" t="s">
        <v>2876</v>
      </c>
      <c r="Q1058" t="s">
        <v>2875</v>
      </c>
      <c r="R1058" t="str">
        <f>IF(IFERROR(VLOOKUP(A1058,'Konton 2026'!$A$1:$B$1291,2,FALSE),"ja")="ja","ja","nej")</f>
        <v>nej</v>
      </c>
    </row>
    <row r="1059" spans="1:18" hidden="1" x14ac:dyDescent="0.3">
      <c r="A1059">
        <v>7820</v>
      </c>
      <c r="B1059" t="s">
        <v>1136</v>
      </c>
      <c r="C1059" t="s">
        <v>2903</v>
      </c>
      <c r="D1059" t="s">
        <v>1337</v>
      </c>
      <c r="E1059" t="s">
        <v>1337</v>
      </c>
      <c r="F1059" t="s">
        <v>11</v>
      </c>
      <c r="G1059" t="s">
        <v>1330</v>
      </c>
      <c r="H1059" t="s">
        <v>1330</v>
      </c>
      <c r="I1059" t="s">
        <v>1328</v>
      </c>
      <c r="J1059" t="s">
        <v>2904</v>
      </c>
      <c r="L1059" t="s">
        <v>2905</v>
      </c>
      <c r="N1059" t="s">
        <v>2879</v>
      </c>
      <c r="O1059" t="s">
        <v>2875</v>
      </c>
      <c r="P1059" t="s">
        <v>2876</v>
      </c>
      <c r="Q1059" t="s">
        <v>2875</v>
      </c>
      <c r="R1059" t="str">
        <f>IF(IFERROR(VLOOKUP(A1059,'Konton 2026'!$A$1:$B$1291,2,FALSE),"ja")="ja","ja","nej")</f>
        <v>nej</v>
      </c>
    </row>
    <row r="1060" spans="1:18" hidden="1" x14ac:dyDescent="0.3">
      <c r="A1060">
        <v>7821</v>
      </c>
      <c r="B1060" t="s">
        <v>1137</v>
      </c>
      <c r="C1060" t="s">
        <v>2906</v>
      </c>
      <c r="D1060" t="s">
        <v>1328</v>
      </c>
      <c r="E1060" t="s">
        <v>1337</v>
      </c>
      <c r="F1060" t="s">
        <v>11</v>
      </c>
      <c r="G1060" t="s">
        <v>1330</v>
      </c>
      <c r="H1060" t="s">
        <v>1330</v>
      </c>
      <c r="I1060" t="s">
        <v>1337</v>
      </c>
      <c r="N1060" t="s">
        <v>2879</v>
      </c>
      <c r="O1060" t="s">
        <v>2875</v>
      </c>
      <c r="P1060" t="s">
        <v>2876</v>
      </c>
      <c r="Q1060" t="s">
        <v>2875</v>
      </c>
      <c r="R1060" t="str">
        <f>IF(IFERROR(VLOOKUP(A1060,'Konton 2026'!$A$1:$B$1291,2,FALSE),"ja")="ja","ja","nej")</f>
        <v>nej</v>
      </c>
    </row>
    <row r="1061" spans="1:18" hidden="1" x14ac:dyDescent="0.3">
      <c r="A1061">
        <v>7824</v>
      </c>
      <c r="B1061" t="s">
        <v>1138</v>
      </c>
      <c r="C1061" t="s">
        <v>2907</v>
      </c>
      <c r="D1061" t="s">
        <v>1328</v>
      </c>
      <c r="E1061" t="s">
        <v>1337</v>
      </c>
      <c r="F1061" t="s">
        <v>11</v>
      </c>
      <c r="G1061" t="s">
        <v>1330</v>
      </c>
      <c r="H1061" t="s">
        <v>1330</v>
      </c>
      <c r="I1061" t="s">
        <v>1337</v>
      </c>
      <c r="N1061" t="s">
        <v>2879</v>
      </c>
      <c r="O1061" t="s">
        <v>2875</v>
      </c>
      <c r="P1061" t="s">
        <v>2876</v>
      </c>
      <c r="Q1061" t="s">
        <v>2875</v>
      </c>
      <c r="R1061" t="str">
        <f>IF(IFERROR(VLOOKUP(A1061,'Konton 2026'!$A$1:$B$1291,2,FALSE),"ja")="ja","ja","nej")</f>
        <v>nej</v>
      </c>
    </row>
    <row r="1062" spans="1:18" hidden="1" x14ac:dyDescent="0.3">
      <c r="A1062">
        <v>7829</v>
      </c>
      <c r="B1062" t="s">
        <v>1139</v>
      </c>
      <c r="C1062" t="s">
        <v>2908</v>
      </c>
      <c r="D1062" t="s">
        <v>1328</v>
      </c>
      <c r="E1062" t="s">
        <v>1337</v>
      </c>
      <c r="F1062" t="s">
        <v>11</v>
      </c>
      <c r="G1062" t="s">
        <v>1330</v>
      </c>
      <c r="H1062" t="s">
        <v>1330</v>
      </c>
      <c r="I1062" t="s">
        <v>1337</v>
      </c>
      <c r="N1062" t="s">
        <v>2879</v>
      </c>
      <c r="O1062" t="s">
        <v>2875</v>
      </c>
      <c r="P1062" t="s">
        <v>2876</v>
      </c>
      <c r="Q1062" t="s">
        <v>2875</v>
      </c>
      <c r="R1062" t="str">
        <f>IF(IFERROR(VLOOKUP(A1062,'Konton 2026'!$A$1:$B$1291,2,FALSE),"ja")="ja","ja","nej")</f>
        <v>nej</v>
      </c>
    </row>
    <row r="1063" spans="1:18" hidden="1" x14ac:dyDescent="0.3">
      <c r="A1063">
        <v>7830</v>
      </c>
      <c r="B1063" t="s">
        <v>2909</v>
      </c>
      <c r="C1063" t="s">
        <v>2910</v>
      </c>
      <c r="D1063" t="s">
        <v>1337</v>
      </c>
      <c r="E1063" t="s">
        <v>1337</v>
      </c>
      <c r="F1063" t="s">
        <v>11</v>
      </c>
      <c r="G1063" t="s">
        <v>1330</v>
      </c>
      <c r="H1063" t="s">
        <v>1330</v>
      </c>
      <c r="I1063" t="s">
        <v>1328</v>
      </c>
      <c r="J1063" t="s">
        <v>2911</v>
      </c>
      <c r="L1063" t="s">
        <v>2912</v>
      </c>
      <c r="N1063" t="s">
        <v>2874</v>
      </c>
      <c r="O1063" t="s">
        <v>2875</v>
      </c>
      <c r="P1063" t="s">
        <v>2876</v>
      </c>
      <c r="Q1063" t="s">
        <v>2875</v>
      </c>
      <c r="R1063" t="str">
        <f>IF(IFERROR(VLOOKUP(A1063,'Konton 2026'!$A$1:$B$1291,2,FALSE),"ja")="ja","ja","nej")</f>
        <v>nej</v>
      </c>
    </row>
    <row r="1064" spans="1:18" hidden="1" x14ac:dyDescent="0.3">
      <c r="A1064">
        <v>7831</v>
      </c>
      <c r="B1064" t="s">
        <v>1141</v>
      </c>
      <c r="C1064" t="s">
        <v>2913</v>
      </c>
      <c r="D1064" t="s">
        <v>1328</v>
      </c>
      <c r="E1064" t="s">
        <v>1337</v>
      </c>
      <c r="F1064" t="s">
        <v>11</v>
      </c>
      <c r="G1064" t="s">
        <v>1330</v>
      </c>
      <c r="H1064" t="s">
        <v>1330</v>
      </c>
      <c r="I1064" t="s">
        <v>1337</v>
      </c>
      <c r="N1064" t="s">
        <v>2874</v>
      </c>
      <c r="O1064" t="s">
        <v>2875</v>
      </c>
      <c r="P1064" t="s">
        <v>2876</v>
      </c>
      <c r="Q1064" t="s">
        <v>2875</v>
      </c>
      <c r="R1064" t="str">
        <f>IF(IFERROR(VLOOKUP(A1064,'Konton 2026'!$A$1:$B$1291,2,FALSE),"ja")="ja","ja","nej")</f>
        <v>nej</v>
      </c>
    </row>
    <row r="1065" spans="1:18" hidden="1" x14ac:dyDescent="0.3">
      <c r="A1065">
        <v>7832</v>
      </c>
      <c r="B1065" t="s">
        <v>2914</v>
      </c>
      <c r="C1065" t="s">
        <v>2915</v>
      </c>
      <c r="D1065" t="s">
        <v>1328</v>
      </c>
      <c r="E1065" t="s">
        <v>1337</v>
      </c>
      <c r="F1065" t="s">
        <v>11</v>
      </c>
      <c r="G1065" t="s">
        <v>1330</v>
      </c>
      <c r="H1065" t="s">
        <v>1330</v>
      </c>
      <c r="I1065" t="s">
        <v>1337</v>
      </c>
      <c r="N1065" t="s">
        <v>2874</v>
      </c>
      <c r="O1065" t="s">
        <v>2875</v>
      </c>
      <c r="P1065" t="s">
        <v>2876</v>
      </c>
      <c r="Q1065" t="s">
        <v>2875</v>
      </c>
      <c r="R1065" t="str">
        <f>IF(IFERROR(VLOOKUP(A1065,'Konton 2026'!$A$1:$B$1291,2,FALSE),"ja")="ja","ja","nej")</f>
        <v>nej</v>
      </c>
    </row>
    <row r="1066" spans="1:18" x14ac:dyDescent="0.3">
      <c r="A1066">
        <v>7833</v>
      </c>
      <c r="B1066" t="s">
        <v>2916</v>
      </c>
      <c r="C1066" t="s">
        <v>2917</v>
      </c>
      <c r="D1066" t="s">
        <v>1328</v>
      </c>
      <c r="E1066" t="s">
        <v>1337</v>
      </c>
      <c r="F1066" t="s">
        <v>11</v>
      </c>
      <c r="G1066" t="s">
        <v>1330</v>
      </c>
      <c r="H1066" t="s">
        <v>1330</v>
      </c>
      <c r="I1066" t="s">
        <v>1337</v>
      </c>
      <c r="N1066" t="s">
        <v>2874</v>
      </c>
      <c r="O1066" t="s">
        <v>2875</v>
      </c>
      <c r="P1066" t="s">
        <v>2876</v>
      </c>
      <c r="Q1066" t="s">
        <v>2875</v>
      </c>
      <c r="R1066" t="str">
        <f>IF(IFERROR(VLOOKUP(A1066,'Konton 2026'!$A$1:$B$1291,2,FALSE),"ja")="ja","ja","nej")</f>
        <v>ja</v>
      </c>
    </row>
    <row r="1067" spans="1:18" x14ac:dyDescent="0.3">
      <c r="A1067">
        <v>7834</v>
      </c>
      <c r="B1067" t="s">
        <v>2918</v>
      </c>
      <c r="C1067" t="s">
        <v>2919</v>
      </c>
      <c r="D1067" t="s">
        <v>1328</v>
      </c>
      <c r="E1067" t="s">
        <v>1337</v>
      </c>
      <c r="F1067" t="s">
        <v>11</v>
      </c>
      <c r="G1067" t="s">
        <v>1330</v>
      </c>
      <c r="H1067" t="s">
        <v>1330</v>
      </c>
      <c r="I1067" t="s">
        <v>1337</v>
      </c>
      <c r="N1067" t="s">
        <v>2874</v>
      </c>
      <c r="O1067" t="s">
        <v>2875</v>
      </c>
      <c r="P1067" t="s">
        <v>2876</v>
      </c>
      <c r="Q1067" t="s">
        <v>2875</v>
      </c>
      <c r="R1067" t="str">
        <f>IF(IFERROR(VLOOKUP(A1067,'Konton 2026'!$A$1:$B$1291,2,FALSE),"ja")="ja","ja","nej")</f>
        <v>ja</v>
      </c>
    </row>
    <row r="1068" spans="1:18" x14ac:dyDescent="0.3">
      <c r="A1068">
        <v>7835</v>
      </c>
      <c r="B1068" t="s">
        <v>2920</v>
      </c>
      <c r="C1068" t="s">
        <v>2921</v>
      </c>
      <c r="D1068" t="s">
        <v>1328</v>
      </c>
      <c r="E1068" t="s">
        <v>1337</v>
      </c>
      <c r="F1068" t="s">
        <v>11</v>
      </c>
      <c r="G1068" t="s">
        <v>1330</v>
      </c>
      <c r="H1068" t="s">
        <v>1330</v>
      </c>
      <c r="I1068" t="s">
        <v>1337</v>
      </c>
      <c r="N1068" t="s">
        <v>2874</v>
      </c>
      <c r="O1068" t="s">
        <v>2875</v>
      </c>
      <c r="P1068" t="s">
        <v>2876</v>
      </c>
      <c r="Q1068" t="s">
        <v>2875</v>
      </c>
      <c r="R1068" t="str">
        <f>IF(IFERROR(VLOOKUP(A1068,'Konton 2026'!$A$1:$B$1291,2,FALSE),"ja")="ja","ja","nej")</f>
        <v>ja</v>
      </c>
    </row>
    <row r="1069" spans="1:18" hidden="1" x14ac:dyDescent="0.3">
      <c r="A1069">
        <v>7836</v>
      </c>
      <c r="B1069" t="s">
        <v>1143</v>
      </c>
      <c r="C1069" t="s">
        <v>2922</v>
      </c>
      <c r="D1069" t="s">
        <v>1328</v>
      </c>
      <c r="E1069" t="s">
        <v>1337</v>
      </c>
      <c r="F1069" t="s">
        <v>11</v>
      </c>
      <c r="G1069" t="s">
        <v>1330</v>
      </c>
      <c r="H1069" t="s">
        <v>1330</v>
      </c>
      <c r="I1069" t="s">
        <v>1337</v>
      </c>
      <c r="N1069" t="s">
        <v>2874</v>
      </c>
      <c r="O1069" t="s">
        <v>2875</v>
      </c>
      <c r="P1069" t="s">
        <v>2876</v>
      </c>
      <c r="Q1069" t="s">
        <v>2875</v>
      </c>
      <c r="R1069" t="str">
        <f>IF(IFERROR(VLOOKUP(A1069,'Konton 2026'!$A$1:$B$1291,2,FALSE),"ja")="ja","ja","nej")</f>
        <v>nej</v>
      </c>
    </row>
    <row r="1070" spans="1:18" hidden="1" x14ac:dyDescent="0.3">
      <c r="A1070">
        <v>7839</v>
      </c>
      <c r="B1070" t="s">
        <v>2923</v>
      </c>
      <c r="C1070" t="s">
        <v>2924</v>
      </c>
      <c r="D1070" t="s">
        <v>1328</v>
      </c>
      <c r="E1070" t="s">
        <v>1337</v>
      </c>
      <c r="F1070" t="s">
        <v>11</v>
      </c>
      <c r="G1070" t="s">
        <v>1330</v>
      </c>
      <c r="H1070" t="s">
        <v>1330</v>
      </c>
      <c r="I1070" t="s">
        <v>1337</v>
      </c>
      <c r="N1070" t="s">
        <v>2874</v>
      </c>
      <c r="O1070" t="s">
        <v>2875</v>
      </c>
      <c r="P1070" t="s">
        <v>2876</v>
      </c>
      <c r="Q1070" t="s">
        <v>2875</v>
      </c>
      <c r="R1070" t="str">
        <f>IF(IFERROR(VLOOKUP(A1070,'Konton 2026'!$A$1:$B$1291,2,FALSE),"ja")="ja","ja","nej")</f>
        <v>nej</v>
      </c>
    </row>
    <row r="1071" spans="1:18" hidden="1" x14ac:dyDescent="0.3">
      <c r="A1071">
        <v>7840</v>
      </c>
      <c r="B1071" t="s">
        <v>1145</v>
      </c>
      <c r="C1071" t="s">
        <v>2925</v>
      </c>
      <c r="D1071" t="s">
        <v>1328</v>
      </c>
      <c r="E1071" t="s">
        <v>1337</v>
      </c>
      <c r="F1071" t="s">
        <v>11</v>
      </c>
      <c r="G1071" t="s">
        <v>1330</v>
      </c>
      <c r="H1071" t="s">
        <v>1330</v>
      </c>
      <c r="I1071" t="s">
        <v>1328</v>
      </c>
      <c r="K1071" t="s">
        <v>2926</v>
      </c>
      <c r="L1071" t="s">
        <v>1385</v>
      </c>
      <c r="N1071" t="s">
        <v>2879</v>
      </c>
      <c r="O1071" t="s">
        <v>2875</v>
      </c>
      <c r="P1071" t="s">
        <v>2876</v>
      </c>
      <c r="Q1071" t="s">
        <v>2875</v>
      </c>
      <c r="R1071" t="str">
        <f>IF(IFERROR(VLOOKUP(A1071,'Konton 2026'!$A$1:$B$1291,2,FALSE),"ja")="ja","ja","nej")</f>
        <v>nej</v>
      </c>
    </row>
    <row r="1072" spans="1:18" hidden="1" x14ac:dyDescent="0.3">
      <c r="A1072">
        <v>7940</v>
      </c>
      <c r="B1072" t="s">
        <v>1146</v>
      </c>
      <c r="C1072" t="s">
        <v>2927</v>
      </c>
      <c r="D1072" t="s">
        <v>1328</v>
      </c>
      <c r="E1072" t="s">
        <v>1328</v>
      </c>
      <c r="F1072" t="s">
        <v>11</v>
      </c>
      <c r="G1072" t="s">
        <v>1329</v>
      </c>
      <c r="H1072" t="s">
        <v>1329</v>
      </c>
      <c r="I1072" t="s">
        <v>1328</v>
      </c>
      <c r="N1072" t="s">
        <v>2884</v>
      </c>
      <c r="O1072" t="s">
        <v>2928</v>
      </c>
      <c r="P1072" t="s">
        <v>2929</v>
      </c>
      <c r="Q1072" t="s">
        <v>2886</v>
      </c>
      <c r="R1072" t="str">
        <f>IF(IFERROR(VLOOKUP(A1072,'Konton 2026'!$A$1:$B$1291,2,FALSE),"ja")="ja","ja","nej")</f>
        <v>nej</v>
      </c>
    </row>
    <row r="1073" spans="1:18" hidden="1" x14ac:dyDescent="0.3">
      <c r="A1073">
        <v>7960</v>
      </c>
      <c r="B1073" t="s">
        <v>1148</v>
      </c>
      <c r="C1073" t="s">
        <v>2930</v>
      </c>
      <c r="D1073" t="s">
        <v>1328</v>
      </c>
      <c r="E1073" t="s">
        <v>1337</v>
      </c>
      <c r="F1073" t="s">
        <v>11</v>
      </c>
      <c r="G1073" t="s">
        <v>1330</v>
      </c>
      <c r="H1073" t="s">
        <v>1330</v>
      </c>
      <c r="I1073" t="s">
        <v>1328</v>
      </c>
      <c r="K1073" t="s">
        <v>2931</v>
      </c>
      <c r="N1073" t="s">
        <v>2884</v>
      </c>
      <c r="O1073" t="s">
        <v>2928</v>
      </c>
      <c r="P1073" t="s">
        <v>2929</v>
      </c>
      <c r="Q1073" t="s">
        <v>2886</v>
      </c>
      <c r="R1073" t="str">
        <f>IF(IFERROR(VLOOKUP(A1073,'Konton 2026'!$A$1:$B$1291,2,FALSE),"ja")="ja","ja","nej")</f>
        <v>nej</v>
      </c>
    </row>
    <row r="1074" spans="1:18" hidden="1" x14ac:dyDescent="0.3">
      <c r="A1074">
        <v>7970</v>
      </c>
      <c r="B1074" t="s">
        <v>1149</v>
      </c>
      <c r="C1074" t="s">
        <v>2932</v>
      </c>
      <c r="D1074" t="s">
        <v>1337</v>
      </c>
      <c r="E1074" t="s">
        <v>1337</v>
      </c>
      <c r="F1074" t="s">
        <v>11</v>
      </c>
      <c r="G1074" t="s">
        <v>1330</v>
      </c>
      <c r="H1074" t="s">
        <v>1330</v>
      </c>
      <c r="I1074" t="s">
        <v>1328</v>
      </c>
      <c r="J1074" t="s">
        <v>2933</v>
      </c>
      <c r="K1074" t="s">
        <v>1389</v>
      </c>
      <c r="N1074" t="s">
        <v>2884</v>
      </c>
      <c r="O1074" t="s">
        <v>2928</v>
      </c>
      <c r="P1074" t="s">
        <v>2929</v>
      </c>
      <c r="Q1074" t="s">
        <v>2886</v>
      </c>
      <c r="R1074" t="str">
        <f>IF(IFERROR(VLOOKUP(A1074,'Konton 2026'!$A$1:$B$1291,2,FALSE),"ja")="ja","ja","nej")</f>
        <v>nej</v>
      </c>
    </row>
    <row r="1075" spans="1:18" hidden="1" x14ac:dyDescent="0.3">
      <c r="A1075">
        <v>7971</v>
      </c>
      <c r="B1075" t="s">
        <v>1150</v>
      </c>
      <c r="C1075" t="s">
        <v>2934</v>
      </c>
      <c r="D1075" t="s">
        <v>1328</v>
      </c>
      <c r="E1075" t="s">
        <v>1337</v>
      </c>
      <c r="F1075" t="s">
        <v>11</v>
      </c>
      <c r="G1075" t="s">
        <v>1330</v>
      </c>
      <c r="H1075" t="s">
        <v>1330</v>
      </c>
      <c r="I1075" t="s">
        <v>1337</v>
      </c>
      <c r="K1075" t="s">
        <v>2274</v>
      </c>
      <c r="N1075" t="s">
        <v>2884</v>
      </c>
      <c r="O1075" t="s">
        <v>2928</v>
      </c>
      <c r="P1075" t="s">
        <v>2929</v>
      </c>
      <c r="Q1075" t="s">
        <v>2886</v>
      </c>
      <c r="R1075" t="str">
        <f>IF(IFERROR(VLOOKUP(A1075,'Konton 2026'!$A$1:$B$1291,2,FALSE),"ja")="ja","ja","nej")</f>
        <v>nej</v>
      </c>
    </row>
    <row r="1076" spans="1:18" hidden="1" x14ac:dyDescent="0.3">
      <c r="A1076">
        <v>7972</v>
      </c>
      <c r="B1076" t="s">
        <v>1151</v>
      </c>
      <c r="C1076" t="s">
        <v>2935</v>
      </c>
      <c r="D1076" t="s">
        <v>1328</v>
      </c>
      <c r="E1076" t="s">
        <v>1337</v>
      </c>
      <c r="F1076" t="s">
        <v>11</v>
      </c>
      <c r="G1076" t="s">
        <v>1330</v>
      </c>
      <c r="H1076" t="s">
        <v>1330</v>
      </c>
      <c r="I1076" t="s">
        <v>1337</v>
      </c>
      <c r="K1076" t="s">
        <v>2936</v>
      </c>
      <c r="N1076" t="s">
        <v>2884</v>
      </c>
      <c r="O1076" t="s">
        <v>2928</v>
      </c>
      <c r="P1076" t="s">
        <v>2929</v>
      </c>
      <c r="Q1076" t="s">
        <v>2886</v>
      </c>
      <c r="R1076" t="str">
        <f>IF(IFERROR(VLOOKUP(A1076,'Konton 2026'!$A$1:$B$1291,2,FALSE),"ja")="ja","ja","nej")</f>
        <v>nej</v>
      </c>
    </row>
    <row r="1077" spans="1:18" hidden="1" x14ac:dyDescent="0.3">
      <c r="A1077">
        <v>7973</v>
      </c>
      <c r="B1077" t="s">
        <v>1152</v>
      </c>
      <c r="C1077" t="s">
        <v>2937</v>
      </c>
      <c r="D1077" t="s">
        <v>1328</v>
      </c>
      <c r="E1077" t="s">
        <v>1337</v>
      </c>
      <c r="F1077" t="s">
        <v>11</v>
      </c>
      <c r="G1077" t="s">
        <v>1330</v>
      </c>
      <c r="H1077" t="s">
        <v>1330</v>
      </c>
      <c r="I1077" t="s">
        <v>1337</v>
      </c>
      <c r="N1077" t="s">
        <v>2884</v>
      </c>
      <c r="O1077" t="s">
        <v>2928</v>
      </c>
      <c r="P1077" t="s">
        <v>2929</v>
      </c>
      <c r="Q1077" t="s">
        <v>2886</v>
      </c>
      <c r="R1077" t="str">
        <f>IF(IFERROR(VLOOKUP(A1077,'Konton 2026'!$A$1:$B$1291,2,FALSE),"ja")="ja","ja","nej")</f>
        <v>nej</v>
      </c>
    </row>
    <row r="1078" spans="1:18" hidden="1" x14ac:dyDescent="0.3">
      <c r="A1078">
        <v>7990</v>
      </c>
      <c r="B1078" t="s">
        <v>1153</v>
      </c>
      <c r="C1078" t="s">
        <v>2938</v>
      </c>
      <c r="D1078" t="s">
        <v>1337</v>
      </c>
      <c r="E1078" t="s">
        <v>1337</v>
      </c>
      <c r="F1078" t="s">
        <v>11</v>
      </c>
      <c r="G1078" t="s">
        <v>1330</v>
      </c>
      <c r="H1078" t="s">
        <v>1330</v>
      </c>
      <c r="I1078" t="s">
        <v>1328</v>
      </c>
      <c r="N1078" t="s">
        <v>2884</v>
      </c>
      <c r="O1078" t="s">
        <v>2928</v>
      </c>
      <c r="P1078" t="s">
        <v>2929</v>
      </c>
      <c r="Q1078" t="s">
        <v>2886</v>
      </c>
      <c r="R1078" t="str">
        <f>IF(IFERROR(VLOOKUP(A1078,'Konton 2026'!$A$1:$B$1291,2,FALSE),"ja")="ja","ja","nej")</f>
        <v>nej</v>
      </c>
    </row>
    <row r="1079" spans="1:18" hidden="1" x14ac:dyDescent="0.3">
      <c r="A1079">
        <v>8010</v>
      </c>
      <c r="B1079" t="s">
        <v>1154</v>
      </c>
      <c r="C1079" t="s">
        <v>2939</v>
      </c>
      <c r="D1079" t="s">
        <v>1328</v>
      </c>
      <c r="E1079" t="s">
        <v>1337</v>
      </c>
      <c r="F1079" t="s">
        <v>123</v>
      </c>
      <c r="G1079" t="s">
        <v>1340</v>
      </c>
      <c r="H1079" t="s">
        <v>1340</v>
      </c>
      <c r="I1079" t="s">
        <v>1328</v>
      </c>
      <c r="J1079" t="s">
        <v>2940</v>
      </c>
      <c r="K1079" t="s">
        <v>2941</v>
      </c>
      <c r="O1079" t="s">
        <v>2942</v>
      </c>
      <c r="P1079" t="s">
        <v>2943</v>
      </c>
      <c r="Q1079" t="s">
        <v>2942</v>
      </c>
      <c r="R1079" t="str">
        <f>IF(IFERROR(VLOOKUP(A1079,'Konton 2026'!$A$1:$B$1291,2,FALSE),"ja")="ja","ja","nej")</f>
        <v>nej</v>
      </c>
    </row>
    <row r="1080" spans="1:18" hidden="1" x14ac:dyDescent="0.3">
      <c r="A1080">
        <v>8012</v>
      </c>
      <c r="B1080" t="s">
        <v>1156</v>
      </c>
      <c r="C1080" t="s">
        <v>2944</v>
      </c>
      <c r="D1080" t="s">
        <v>1328</v>
      </c>
      <c r="E1080" t="s">
        <v>1337</v>
      </c>
      <c r="F1080" t="s">
        <v>123</v>
      </c>
      <c r="G1080" t="s">
        <v>1340</v>
      </c>
      <c r="H1080" t="s">
        <v>1340</v>
      </c>
      <c r="I1080" t="s">
        <v>1337</v>
      </c>
      <c r="O1080" t="s">
        <v>2942</v>
      </c>
      <c r="P1080" t="s">
        <v>2943</v>
      </c>
      <c r="Q1080" t="s">
        <v>2942</v>
      </c>
      <c r="R1080" t="str">
        <f>IF(IFERROR(VLOOKUP(A1080,'Konton 2026'!$A$1:$B$1291,2,FALSE),"ja")="ja","ja","nej")</f>
        <v>nej</v>
      </c>
    </row>
    <row r="1081" spans="1:18" hidden="1" x14ac:dyDescent="0.3">
      <c r="A1081">
        <v>8016</v>
      </c>
      <c r="B1081" t="s">
        <v>1157</v>
      </c>
      <c r="C1081" t="s">
        <v>2945</v>
      </c>
      <c r="D1081" t="s">
        <v>1328</v>
      </c>
      <c r="E1081" t="s">
        <v>1337</v>
      </c>
      <c r="F1081" t="s">
        <v>123</v>
      </c>
      <c r="G1081" t="s">
        <v>1340</v>
      </c>
      <c r="H1081" t="s">
        <v>1340</v>
      </c>
      <c r="I1081" t="s">
        <v>1337</v>
      </c>
      <c r="O1081" t="s">
        <v>2942</v>
      </c>
      <c r="P1081" t="s">
        <v>2943</v>
      </c>
      <c r="Q1081" t="s">
        <v>2942</v>
      </c>
      <c r="R1081" t="str">
        <f>IF(IFERROR(VLOOKUP(A1081,'Konton 2026'!$A$1:$B$1291,2,FALSE),"ja")="ja","ja","nej")</f>
        <v>nej</v>
      </c>
    </row>
    <row r="1082" spans="1:18" hidden="1" x14ac:dyDescent="0.3">
      <c r="A1082">
        <v>8020</v>
      </c>
      <c r="B1082" t="s">
        <v>1158</v>
      </c>
      <c r="C1082" t="s">
        <v>2946</v>
      </c>
      <c r="D1082" t="s">
        <v>1328</v>
      </c>
      <c r="E1082" t="s">
        <v>1337</v>
      </c>
      <c r="F1082" t="s">
        <v>123</v>
      </c>
      <c r="G1082" t="s">
        <v>1329</v>
      </c>
      <c r="H1082" t="s">
        <v>1329</v>
      </c>
      <c r="I1082" t="s">
        <v>1328</v>
      </c>
      <c r="J1082" t="s">
        <v>2947</v>
      </c>
      <c r="L1082" t="s">
        <v>2941</v>
      </c>
      <c r="R1082" t="str">
        <f>IF(IFERROR(VLOOKUP(A1082,'Konton 2026'!$A$1:$B$1291,2,FALSE),"ja")="ja","ja","nej")</f>
        <v>nej</v>
      </c>
    </row>
    <row r="1083" spans="1:18" x14ac:dyDescent="0.3">
      <c r="A1083">
        <v>8022</v>
      </c>
      <c r="B1083" t="s">
        <v>2948</v>
      </c>
      <c r="C1083" t="s">
        <v>2949</v>
      </c>
      <c r="D1083" t="s">
        <v>1328</v>
      </c>
      <c r="E1083" t="s">
        <v>1337</v>
      </c>
      <c r="F1083" t="s">
        <v>123</v>
      </c>
      <c r="G1083" t="s">
        <v>1329</v>
      </c>
      <c r="H1083" t="s">
        <v>1329</v>
      </c>
      <c r="I1083" t="s">
        <v>1337</v>
      </c>
      <c r="R1083" t="str">
        <f>IF(IFERROR(VLOOKUP(A1083,'Konton 2026'!$A$1:$B$1291,2,FALSE),"ja")="ja","ja","nej")</f>
        <v>ja</v>
      </c>
    </row>
    <row r="1084" spans="1:18" hidden="1" x14ac:dyDescent="0.3">
      <c r="A1084">
        <v>8030</v>
      </c>
      <c r="B1084" t="s">
        <v>1159</v>
      </c>
      <c r="C1084" t="s">
        <v>2950</v>
      </c>
      <c r="D1084" t="s">
        <v>1328</v>
      </c>
      <c r="E1084" t="s">
        <v>1337</v>
      </c>
      <c r="F1084" t="s">
        <v>123</v>
      </c>
      <c r="G1084" t="s">
        <v>1329</v>
      </c>
      <c r="H1084" t="s">
        <v>1329</v>
      </c>
      <c r="I1084" t="s">
        <v>1328</v>
      </c>
      <c r="L1084" t="s">
        <v>2941</v>
      </c>
      <c r="R1084" t="str">
        <f>IF(IFERROR(VLOOKUP(A1084,'Konton 2026'!$A$1:$B$1291,2,FALSE),"ja")="ja","ja","nej")</f>
        <v>nej</v>
      </c>
    </row>
    <row r="1085" spans="1:18" hidden="1" x14ac:dyDescent="0.3">
      <c r="A1085">
        <v>8070</v>
      </c>
      <c r="B1085" t="s">
        <v>1160</v>
      </c>
      <c r="C1085" t="s">
        <v>2951</v>
      </c>
      <c r="D1085" t="s">
        <v>1328</v>
      </c>
      <c r="E1085" t="s">
        <v>1337</v>
      </c>
      <c r="F1085" t="s">
        <v>123</v>
      </c>
      <c r="G1085" t="s">
        <v>1330</v>
      </c>
      <c r="H1085" t="s">
        <v>1330</v>
      </c>
      <c r="I1085" t="s">
        <v>1328</v>
      </c>
      <c r="J1085" t="s">
        <v>2952</v>
      </c>
      <c r="L1085" t="s">
        <v>2941</v>
      </c>
      <c r="O1085" t="s">
        <v>2953</v>
      </c>
      <c r="P1085" t="s">
        <v>2954</v>
      </c>
      <c r="Q1085" t="s">
        <v>2953</v>
      </c>
      <c r="R1085" t="str">
        <f>IF(IFERROR(VLOOKUP(A1085,'Konton 2026'!$A$1:$B$1291,2,FALSE),"ja")="ja","ja","nej")</f>
        <v>nej</v>
      </c>
    </row>
    <row r="1086" spans="1:18" hidden="1" x14ac:dyDescent="0.3">
      <c r="A1086">
        <v>8072</v>
      </c>
      <c r="B1086" t="s">
        <v>1161</v>
      </c>
      <c r="C1086" t="s">
        <v>2955</v>
      </c>
      <c r="D1086" t="s">
        <v>1328</v>
      </c>
      <c r="E1086" t="s">
        <v>1337</v>
      </c>
      <c r="F1086" t="s">
        <v>123</v>
      </c>
      <c r="G1086" t="s">
        <v>1330</v>
      </c>
      <c r="H1086" t="s">
        <v>1330</v>
      </c>
      <c r="I1086" t="s">
        <v>1337</v>
      </c>
      <c r="L1086" t="s">
        <v>2941</v>
      </c>
      <c r="O1086" t="s">
        <v>2953</v>
      </c>
      <c r="P1086" t="s">
        <v>2954</v>
      </c>
      <c r="Q1086" t="s">
        <v>2953</v>
      </c>
      <c r="R1086" t="str">
        <f>IF(IFERROR(VLOOKUP(A1086,'Konton 2026'!$A$1:$B$1291,2,FALSE),"ja")="ja","ja","nej")</f>
        <v>nej</v>
      </c>
    </row>
    <row r="1087" spans="1:18" hidden="1" x14ac:dyDescent="0.3">
      <c r="A1087">
        <v>8076</v>
      </c>
      <c r="B1087" t="s">
        <v>1162</v>
      </c>
      <c r="C1087" t="s">
        <v>2956</v>
      </c>
      <c r="D1087" t="s">
        <v>1328</v>
      </c>
      <c r="E1087" t="s">
        <v>1337</v>
      </c>
      <c r="F1087" t="s">
        <v>123</v>
      </c>
      <c r="G1087" t="s">
        <v>1330</v>
      </c>
      <c r="H1087" t="s">
        <v>1330</v>
      </c>
      <c r="I1087" t="s">
        <v>1337</v>
      </c>
      <c r="K1087" t="s">
        <v>1510</v>
      </c>
      <c r="O1087" t="s">
        <v>2953</v>
      </c>
      <c r="P1087" t="s">
        <v>2954</v>
      </c>
      <c r="Q1087" t="s">
        <v>2953</v>
      </c>
      <c r="R1087" t="str">
        <f>IF(IFERROR(VLOOKUP(A1087,'Konton 2026'!$A$1:$B$1291,2,FALSE),"ja")="ja","ja","nej")</f>
        <v>nej</v>
      </c>
    </row>
    <row r="1088" spans="1:18" hidden="1" x14ac:dyDescent="0.3">
      <c r="A1088">
        <v>8077</v>
      </c>
      <c r="B1088" t="s">
        <v>1163</v>
      </c>
      <c r="C1088" t="s">
        <v>2957</v>
      </c>
      <c r="D1088" t="s">
        <v>1328</v>
      </c>
      <c r="E1088" t="s">
        <v>1337</v>
      </c>
      <c r="F1088" t="s">
        <v>123</v>
      </c>
      <c r="G1088" t="s">
        <v>1330</v>
      </c>
      <c r="H1088" t="s">
        <v>1330</v>
      </c>
      <c r="I1088" t="s">
        <v>1337</v>
      </c>
      <c r="K1088" t="s">
        <v>2958</v>
      </c>
      <c r="O1088" t="s">
        <v>2953</v>
      </c>
      <c r="P1088" t="s">
        <v>2954</v>
      </c>
      <c r="Q1088" t="s">
        <v>2953</v>
      </c>
      <c r="R1088" t="str">
        <f>IF(IFERROR(VLOOKUP(A1088,'Konton 2026'!$A$1:$B$1291,2,FALSE),"ja")="ja","ja","nej")</f>
        <v>nej</v>
      </c>
    </row>
    <row r="1089" spans="1:18" hidden="1" x14ac:dyDescent="0.3">
      <c r="A1089">
        <v>8080</v>
      </c>
      <c r="B1089" t="s">
        <v>1164</v>
      </c>
      <c r="C1089" t="s">
        <v>2959</v>
      </c>
      <c r="D1089" t="s">
        <v>1328</v>
      </c>
      <c r="E1089" t="s">
        <v>1337</v>
      </c>
      <c r="F1089" t="s">
        <v>123</v>
      </c>
      <c r="G1089" t="s">
        <v>1340</v>
      </c>
      <c r="H1089" t="s">
        <v>1340</v>
      </c>
      <c r="I1089" t="s">
        <v>1328</v>
      </c>
      <c r="J1089" t="s">
        <v>2960</v>
      </c>
      <c r="L1089" t="s">
        <v>2941</v>
      </c>
      <c r="O1089" t="s">
        <v>2953</v>
      </c>
      <c r="P1089" t="s">
        <v>2954</v>
      </c>
      <c r="Q1089" t="s">
        <v>2953</v>
      </c>
      <c r="R1089" t="str">
        <f>IF(IFERROR(VLOOKUP(A1089,'Konton 2026'!$A$1:$B$1291,2,FALSE),"ja")="ja","ja","nej")</f>
        <v>nej</v>
      </c>
    </row>
    <row r="1090" spans="1:18" hidden="1" x14ac:dyDescent="0.3">
      <c r="A1090">
        <v>8082</v>
      </c>
      <c r="B1090" t="s">
        <v>1165</v>
      </c>
      <c r="C1090" t="s">
        <v>2961</v>
      </c>
      <c r="D1090" t="s">
        <v>1328</v>
      </c>
      <c r="E1090" t="s">
        <v>1337</v>
      </c>
      <c r="F1090" t="s">
        <v>123</v>
      </c>
      <c r="G1090" t="s">
        <v>1340</v>
      </c>
      <c r="H1090" t="s">
        <v>1340</v>
      </c>
      <c r="I1090" t="s">
        <v>1337</v>
      </c>
      <c r="O1090" t="s">
        <v>2953</v>
      </c>
      <c r="P1090" t="s">
        <v>2954</v>
      </c>
      <c r="Q1090" t="s">
        <v>2953</v>
      </c>
      <c r="R1090" t="str">
        <f>IF(IFERROR(VLOOKUP(A1090,'Konton 2026'!$A$1:$B$1291,2,FALSE),"ja")="ja","ja","nej")</f>
        <v>nej</v>
      </c>
    </row>
    <row r="1091" spans="1:18" hidden="1" x14ac:dyDescent="0.3">
      <c r="A1091">
        <v>8086</v>
      </c>
      <c r="B1091" t="s">
        <v>1166</v>
      </c>
      <c r="C1091" t="s">
        <v>2962</v>
      </c>
      <c r="D1091" t="s">
        <v>1328</v>
      </c>
      <c r="E1091" t="s">
        <v>1337</v>
      </c>
      <c r="F1091" t="s">
        <v>123</v>
      </c>
      <c r="G1091" t="s">
        <v>1340</v>
      </c>
      <c r="H1091" t="s">
        <v>1340</v>
      </c>
      <c r="I1091" t="s">
        <v>1337</v>
      </c>
      <c r="O1091" t="s">
        <v>2953</v>
      </c>
      <c r="P1091" t="s">
        <v>2954</v>
      </c>
      <c r="Q1091" t="s">
        <v>2953</v>
      </c>
      <c r="R1091" t="str">
        <f>IF(IFERROR(VLOOKUP(A1091,'Konton 2026'!$A$1:$B$1291,2,FALSE),"ja")="ja","ja","nej")</f>
        <v>nej</v>
      </c>
    </row>
    <row r="1092" spans="1:18" hidden="1" x14ac:dyDescent="0.3">
      <c r="A1092">
        <v>8087</v>
      </c>
      <c r="B1092" t="s">
        <v>1167</v>
      </c>
      <c r="C1092" t="s">
        <v>2963</v>
      </c>
      <c r="D1092" t="s">
        <v>1328</v>
      </c>
      <c r="E1092" t="s">
        <v>1337</v>
      </c>
      <c r="F1092" t="s">
        <v>123</v>
      </c>
      <c r="G1092" t="s">
        <v>1340</v>
      </c>
      <c r="H1092" t="s">
        <v>1340</v>
      </c>
      <c r="I1092" t="s">
        <v>1337</v>
      </c>
      <c r="O1092" t="s">
        <v>2953</v>
      </c>
      <c r="P1092" t="s">
        <v>2954</v>
      </c>
      <c r="Q1092" t="s">
        <v>2953</v>
      </c>
      <c r="R1092" t="str">
        <f>IF(IFERROR(VLOOKUP(A1092,'Konton 2026'!$A$1:$B$1291,2,FALSE),"ja")="ja","ja","nej")</f>
        <v>nej</v>
      </c>
    </row>
    <row r="1093" spans="1:18" hidden="1" x14ac:dyDescent="0.3">
      <c r="A1093">
        <v>8110</v>
      </c>
      <c r="B1093" t="s">
        <v>2964</v>
      </c>
      <c r="C1093" t="s">
        <v>2965</v>
      </c>
      <c r="D1093" t="s">
        <v>1328</v>
      </c>
      <c r="E1093" t="s">
        <v>1337</v>
      </c>
      <c r="F1093" t="s">
        <v>123</v>
      </c>
      <c r="G1093" t="s">
        <v>1340</v>
      </c>
      <c r="H1093" t="s">
        <v>1340</v>
      </c>
      <c r="I1093" t="s">
        <v>1328</v>
      </c>
      <c r="J1093" t="s">
        <v>2966</v>
      </c>
      <c r="K1093" t="s">
        <v>2967</v>
      </c>
      <c r="P1093" t="s">
        <v>2943</v>
      </c>
      <c r="R1093" t="str">
        <f>IF(IFERROR(VLOOKUP(A1093,'Konton 2026'!$A$1:$B$1291,2,FALSE),"ja")="ja","ja","nej")</f>
        <v>nej</v>
      </c>
    </row>
    <row r="1094" spans="1:18" hidden="1" x14ac:dyDescent="0.3">
      <c r="A1094">
        <v>8111</v>
      </c>
      <c r="B1094" t="s">
        <v>1170</v>
      </c>
      <c r="C1094" t="s">
        <v>2968</v>
      </c>
      <c r="D1094" t="s">
        <v>1328</v>
      </c>
      <c r="E1094" t="s">
        <v>1337</v>
      </c>
      <c r="F1094" t="s">
        <v>123</v>
      </c>
      <c r="G1094" t="s">
        <v>1340</v>
      </c>
      <c r="H1094" t="s">
        <v>1340</v>
      </c>
      <c r="I1094" t="s">
        <v>1337</v>
      </c>
      <c r="O1094" t="s">
        <v>2969</v>
      </c>
      <c r="P1094" t="s">
        <v>2943</v>
      </c>
      <c r="Q1094" t="s">
        <v>2969</v>
      </c>
      <c r="R1094" t="str">
        <f>IF(IFERROR(VLOOKUP(A1094,'Konton 2026'!$A$1:$B$1291,2,FALSE),"ja")="ja","ja","nej")</f>
        <v>nej</v>
      </c>
    </row>
    <row r="1095" spans="1:18" hidden="1" x14ac:dyDescent="0.3">
      <c r="A1095">
        <v>8112</v>
      </c>
      <c r="B1095" t="s">
        <v>1171</v>
      </c>
      <c r="C1095" t="s">
        <v>2970</v>
      </c>
      <c r="D1095" t="s">
        <v>1328</v>
      </c>
      <c r="E1095" t="s">
        <v>1337</v>
      </c>
      <c r="F1095" t="s">
        <v>123</v>
      </c>
      <c r="G1095" t="s">
        <v>1340</v>
      </c>
      <c r="H1095" t="s">
        <v>1340</v>
      </c>
      <c r="I1095" t="s">
        <v>1337</v>
      </c>
      <c r="O1095" t="s">
        <v>2969</v>
      </c>
      <c r="P1095" t="s">
        <v>2943</v>
      </c>
      <c r="Q1095" t="s">
        <v>2969</v>
      </c>
      <c r="R1095" t="str">
        <f>IF(IFERROR(VLOOKUP(A1095,'Konton 2026'!$A$1:$B$1291,2,FALSE),"ja")="ja","ja","nej")</f>
        <v>nej</v>
      </c>
    </row>
    <row r="1096" spans="1:18" hidden="1" x14ac:dyDescent="0.3">
      <c r="A1096">
        <v>8113</v>
      </c>
      <c r="B1096" t="s">
        <v>1172</v>
      </c>
      <c r="C1096" t="s">
        <v>2971</v>
      </c>
      <c r="D1096" t="s">
        <v>1328</v>
      </c>
      <c r="E1096" t="s">
        <v>1337</v>
      </c>
      <c r="F1096" t="s">
        <v>123</v>
      </c>
      <c r="G1096" t="s">
        <v>1340</v>
      </c>
      <c r="H1096" t="s">
        <v>1340</v>
      </c>
      <c r="I1096" t="s">
        <v>1337</v>
      </c>
      <c r="O1096" t="s">
        <v>2972</v>
      </c>
      <c r="P1096" t="s">
        <v>2943</v>
      </c>
      <c r="Q1096" t="s">
        <v>2969</v>
      </c>
      <c r="R1096" t="str">
        <f>IF(IFERROR(VLOOKUP(A1096,'Konton 2026'!$A$1:$B$1291,2,FALSE),"ja")="ja","ja","nej")</f>
        <v>nej</v>
      </c>
    </row>
    <row r="1097" spans="1:18" hidden="1" x14ac:dyDescent="0.3">
      <c r="A1097">
        <v>8116</v>
      </c>
      <c r="B1097" t="s">
        <v>1173</v>
      </c>
      <c r="C1097" t="s">
        <v>2973</v>
      </c>
      <c r="D1097" t="s">
        <v>1328</v>
      </c>
      <c r="E1097" t="s">
        <v>1337</v>
      </c>
      <c r="F1097" t="s">
        <v>123</v>
      </c>
      <c r="G1097" t="s">
        <v>1340</v>
      </c>
      <c r="H1097" t="s">
        <v>1340</v>
      </c>
      <c r="I1097" t="s">
        <v>1337</v>
      </c>
      <c r="O1097" t="s">
        <v>2969</v>
      </c>
      <c r="P1097" t="s">
        <v>2943</v>
      </c>
      <c r="Q1097" t="s">
        <v>2969</v>
      </c>
      <c r="R1097" t="str">
        <f>IF(IFERROR(VLOOKUP(A1097,'Konton 2026'!$A$1:$B$1291,2,FALSE),"ja")="ja","ja","nej")</f>
        <v>nej</v>
      </c>
    </row>
    <row r="1098" spans="1:18" hidden="1" x14ac:dyDescent="0.3">
      <c r="A1098">
        <v>8117</v>
      </c>
      <c r="B1098" t="s">
        <v>1174</v>
      </c>
      <c r="C1098" t="s">
        <v>2974</v>
      </c>
      <c r="D1098" t="s">
        <v>1328</v>
      </c>
      <c r="E1098" t="s">
        <v>1337</v>
      </c>
      <c r="F1098" t="s">
        <v>123</v>
      </c>
      <c r="G1098" t="s">
        <v>1340</v>
      </c>
      <c r="H1098" t="s">
        <v>1340</v>
      </c>
      <c r="I1098" t="s">
        <v>1337</v>
      </c>
      <c r="O1098" t="s">
        <v>2969</v>
      </c>
      <c r="P1098" t="s">
        <v>2943</v>
      </c>
      <c r="Q1098" t="s">
        <v>2969</v>
      </c>
      <c r="R1098" t="str">
        <f>IF(IFERROR(VLOOKUP(A1098,'Konton 2026'!$A$1:$B$1291,2,FALSE),"ja")="ja","ja","nej")</f>
        <v>nej</v>
      </c>
    </row>
    <row r="1099" spans="1:18" hidden="1" x14ac:dyDescent="0.3">
      <c r="A1099">
        <v>8118</v>
      </c>
      <c r="B1099" t="s">
        <v>1175</v>
      </c>
      <c r="C1099" t="s">
        <v>2975</v>
      </c>
      <c r="D1099" t="s">
        <v>1328</v>
      </c>
      <c r="E1099" t="s">
        <v>1337</v>
      </c>
      <c r="F1099" t="s">
        <v>123</v>
      </c>
      <c r="G1099" t="s">
        <v>1340</v>
      </c>
      <c r="H1099" t="s">
        <v>1340</v>
      </c>
      <c r="I1099" t="s">
        <v>1337</v>
      </c>
      <c r="O1099" t="s">
        <v>2972</v>
      </c>
      <c r="P1099" t="s">
        <v>2943</v>
      </c>
      <c r="Q1099" t="s">
        <v>2969</v>
      </c>
      <c r="R1099" t="str">
        <f>IF(IFERROR(VLOOKUP(A1099,'Konton 2026'!$A$1:$B$1291,2,FALSE),"ja")="ja","ja","nej")</f>
        <v>nej</v>
      </c>
    </row>
    <row r="1100" spans="1:18" hidden="1" x14ac:dyDescent="0.3">
      <c r="A1100">
        <v>8120</v>
      </c>
      <c r="B1100" t="s">
        <v>2976</v>
      </c>
      <c r="C1100" t="s">
        <v>2977</v>
      </c>
      <c r="D1100" t="s">
        <v>1328</v>
      </c>
      <c r="E1100" t="s">
        <v>1337</v>
      </c>
      <c r="F1100" t="s">
        <v>123</v>
      </c>
      <c r="G1100" t="s">
        <v>1329</v>
      </c>
      <c r="H1100" t="s">
        <v>1329</v>
      </c>
      <c r="I1100" t="s">
        <v>1328</v>
      </c>
      <c r="J1100" t="s">
        <v>2978</v>
      </c>
      <c r="R1100" t="str">
        <f>IF(IFERROR(VLOOKUP(A1100,'Konton 2026'!$A$1:$B$1291,2,FALSE),"ja")="ja","ja","nej")</f>
        <v>nej</v>
      </c>
    </row>
    <row r="1101" spans="1:18" hidden="1" x14ac:dyDescent="0.3">
      <c r="A1101">
        <v>8121</v>
      </c>
      <c r="B1101" t="s">
        <v>1177</v>
      </c>
      <c r="C1101" t="s">
        <v>2979</v>
      </c>
      <c r="D1101" t="s">
        <v>1328</v>
      </c>
      <c r="E1101" t="s">
        <v>1337</v>
      </c>
      <c r="F1101" t="s">
        <v>123</v>
      </c>
      <c r="G1101" t="s">
        <v>1329</v>
      </c>
      <c r="H1101" t="s">
        <v>1329</v>
      </c>
      <c r="I1101" t="s">
        <v>1337</v>
      </c>
      <c r="R1101" t="str">
        <f>IF(IFERROR(VLOOKUP(A1101,'Konton 2026'!$A$1:$B$1291,2,FALSE),"ja")="ja","ja","nej")</f>
        <v>nej</v>
      </c>
    </row>
    <row r="1102" spans="1:18" hidden="1" x14ac:dyDescent="0.3">
      <c r="A1102">
        <v>8122</v>
      </c>
      <c r="B1102" t="s">
        <v>1178</v>
      </c>
      <c r="C1102" t="s">
        <v>2980</v>
      </c>
      <c r="D1102" t="s">
        <v>1328</v>
      </c>
      <c r="E1102" t="s">
        <v>1337</v>
      </c>
      <c r="F1102" t="s">
        <v>123</v>
      </c>
      <c r="G1102" t="s">
        <v>1329</v>
      </c>
      <c r="H1102" t="s">
        <v>1329</v>
      </c>
      <c r="I1102" t="s">
        <v>1337</v>
      </c>
      <c r="R1102" t="str">
        <f>IF(IFERROR(VLOOKUP(A1102,'Konton 2026'!$A$1:$B$1291,2,FALSE),"ja")="ja","ja","nej")</f>
        <v>nej</v>
      </c>
    </row>
    <row r="1103" spans="1:18" hidden="1" x14ac:dyDescent="0.3">
      <c r="A1103">
        <v>8123</v>
      </c>
      <c r="B1103" t="s">
        <v>1179</v>
      </c>
      <c r="C1103" t="s">
        <v>2981</v>
      </c>
      <c r="D1103" t="s">
        <v>1328</v>
      </c>
      <c r="E1103" t="s">
        <v>1337</v>
      </c>
      <c r="F1103" t="s">
        <v>123</v>
      </c>
      <c r="G1103" t="s">
        <v>1329</v>
      </c>
      <c r="H1103" t="s">
        <v>1329</v>
      </c>
      <c r="I1103" t="s">
        <v>1337</v>
      </c>
      <c r="R1103" t="str">
        <f>IF(IFERROR(VLOOKUP(A1103,'Konton 2026'!$A$1:$B$1291,2,FALSE),"ja")="ja","ja","nej")</f>
        <v>nej</v>
      </c>
    </row>
    <row r="1104" spans="1:18" hidden="1" x14ac:dyDescent="0.3">
      <c r="A1104">
        <v>8130</v>
      </c>
      <c r="B1104" t="s">
        <v>2982</v>
      </c>
      <c r="C1104" t="s">
        <v>2983</v>
      </c>
      <c r="D1104" t="s">
        <v>1328</v>
      </c>
      <c r="E1104" t="s">
        <v>1337</v>
      </c>
      <c r="F1104" t="s">
        <v>123</v>
      </c>
      <c r="G1104" t="s">
        <v>1329</v>
      </c>
      <c r="H1104" t="s">
        <v>1329</v>
      </c>
      <c r="I1104" t="s">
        <v>1328</v>
      </c>
      <c r="J1104" t="s">
        <v>2984</v>
      </c>
      <c r="L1104" t="s">
        <v>2967</v>
      </c>
      <c r="R1104" t="str">
        <f>IF(IFERROR(VLOOKUP(A1104,'Konton 2026'!$A$1:$B$1291,2,FALSE),"ja")="ja","ja","nej")</f>
        <v>nej</v>
      </c>
    </row>
    <row r="1105" spans="1:18" hidden="1" x14ac:dyDescent="0.3">
      <c r="A1105">
        <v>8131</v>
      </c>
      <c r="B1105" t="s">
        <v>1181</v>
      </c>
      <c r="C1105" t="s">
        <v>2985</v>
      </c>
      <c r="D1105" t="s">
        <v>1328</v>
      </c>
      <c r="E1105" t="s">
        <v>1337</v>
      </c>
      <c r="F1105" t="s">
        <v>123</v>
      </c>
      <c r="G1105" t="s">
        <v>1329</v>
      </c>
      <c r="H1105" t="s">
        <v>1329</v>
      </c>
      <c r="I1105" t="s">
        <v>1337</v>
      </c>
      <c r="R1105" t="str">
        <f>IF(IFERROR(VLOOKUP(A1105,'Konton 2026'!$A$1:$B$1291,2,FALSE),"ja")="ja","ja","nej")</f>
        <v>nej</v>
      </c>
    </row>
    <row r="1106" spans="1:18" hidden="1" x14ac:dyDescent="0.3">
      <c r="A1106">
        <v>8132</v>
      </c>
      <c r="B1106" t="s">
        <v>1182</v>
      </c>
      <c r="C1106" t="s">
        <v>2986</v>
      </c>
      <c r="D1106" t="s">
        <v>1328</v>
      </c>
      <c r="E1106" t="s">
        <v>1337</v>
      </c>
      <c r="F1106" t="s">
        <v>123</v>
      </c>
      <c r="G1106" t="s">
        <v>1329</v>
      </c>
      <c r="H1106" t="s">
        <v>1329</v>
      </c>
      <c r="I1106" t="s">
        <v>1337</v>
      </c>
      <c r="R1106" t="str">
        <f>IF(IFERROR(VLOOKUP(A1106,'Konton 2026'!$A$1:$B$1291,2,FALSE),"ja")="ja","ja","nej")</f>
        <v>nej</v>
      </c>
    </row>
    <row r="1107" spans="1:18" hidden="1" x14ac:dyDescent="0.3">
      <c r="A1107">
        <v>8133</v>
      </c>
      <c r="B1107" t="s">
        <v>1183</v>
      </c>
      <c r="C1107" t="s">
        <v>2987</v>
      </c>
      <c r="D1107" t="s">
        <v>1328</v>
      </c>
      <c r="E1107" t="s">
        <v>1337</v>
      </c>
      <c r="F1107" t="s">
        <v>123</v>
      </c>
      <c r="G1107" t="s">
        <v>1329</v>
      </c>
      <c r="H1107" t="s">
        <v>1329</v>
      </c>
      <c r="I1107" t="s">
        <v>1337</v>
      </c>
      <c r="R1107" t="str">
        <f>IF(IFERROR(VLOOKUP(A1107,'Konton 2026'!$A$1:$B$1291,2,FALSE),"ja")="ja","ja","nej")</f>
        <v>nej</v>
      </c>
    </row>
    <row r="1108" spans="1:18" hidden="1" x14ac:dyDescent="0.3">
      <c r="A1108">
        <v>8170</v>
      </c>
      <c r="B1108" t="s">
        <v>2988</v>
      </c>
      <c r="C1108" t="s">
        <v>2989</v>
      </c>
      <c r="D1108" t="s">
        <v>1328</v>
      </c>
      <c r="E1108" t="s">
        <v>1337</v>
      </c>
      <c r="F1108" t="s">
        <v>123</v>
      </c>
      <c r="G1108" t="s">
        <v>1330</v>
      </c>
      <c r="H1108" t="s">
        <v>1330</v>
      </c>
      <c r="I1108" t="s">
        <v>1328</v>
      </c>
      <c r="J1108" t="s">
        <v>2990</v>
      </c>
      <c r="L1108" t="s">
        <v>2967</v>
      </c>
      <c r="O1108" t="s">
        <v>2953</v>
      </c>
      <c r="P1108" t="s">
        <v>2954</v>
      </c>
      <c r="Q1108" t="s">
        <v>2953</v>
      </c>
      <c r="R1108" t="str">
        <f>IF(IFERROR(VLOOKUP(A1108,'Konton 2026'!$A$1:$B$1291,2,FALSE),"ja")="ja","ja","nej")</f>
        <v>nej</v>
      </c>
    </row>
    <row r="1109" spans="1:18" hidden="1" x14ac:dyDescent="0.3">
      <c r="A1109">
        <v>8171</v>
      </c>
      <c r="B1109" t="s">
        <v>1185</v>
      </c>
      <c r="C1109" t="s">
        <v>2991</v>
      </c>
      <c r="D1109" t="s">
        <v>1328</v>
      </c>
      <c r="E1109" t="s">
        <v>1337</v>
      </c>
      <c r="F1109" t="s">
        <v>123</v>
      </c>
      <c r="G1109" t="s">
        <v>1330</v>
      </c>
      <c r="H1109" t="s">
        <v>1330</v>
      </c>
      <c r="I1109" t="s">
        <v>1337</v>
      </c>
      <c r="O1109" t="s">
        <v>2953</v>
      </c>
      <c r="P1109" t="s">
        <v>2954</v>
      </c>
      <c r="Q1109" t="s">
        <v>2953</v>
      </c>
      <c r="R1109" t="str">
        <f>IF(IFERROR(VLOOKUP(A1109,'Konton 2026'!$A$1:$B$1291,2,FALSE),"ja")="ja","ja","nej")</f>
        <v>nej</v>
      </c>
    </row>
    <row r="1110" spans="1:18" hidden="1" x14ac:dyDescent="0.3">
      <c r="A1110">
        <v>8172</v>
      </c>
      <c r="B1110" t="s">
        <v>1186</v>
      </c>
      <c r="C1110" t="s">
        <v>2992</v>
      </c>
      <c r="D1110" t="s">
        <v>1328</v>
      </c>
      <c r="E1110" t="s">
        <v>1337</v>
      </c>
      <c r="F1110" t="s">
        <v>123</v>
      </c>
      <c r="G1110" t="s">
        <v>1330</v>
      </c>
      <c r="H1110" t="s">
        <v>1330</v>
      </c>
      <c r="I1110" t="s">
        <v>1337</v>
      </c>
      <c r="K1110" t="s">
        <v>1534</v>
      </c>
      <c r="O1110" t="s">
        <v>2953</v>
      </c>
      <c r="P1110" t="s">
        <v>2954</v>
      </c>
      <c r="Q1110" t="s">
        <v>2953</v>
      </c>
      <c r="R1110" t="str">
        <f>IF(IFERROR(VLOOKUP(A1110,'Konton 2026'!$A$1:$B$1291,2,FALSE),"ja")="ja","ja","nej")</f>
        <v>nej</v>
      </c>
    </row>
    <row r="1111" spans="1:18" hidden="1" x14ac:dyDescent="0.3">
      <c r="A1111">
        <v>8173</v>
      </c>
      <c r="B1111" t="s">
        <v>1187</v>
      </c>
      <c r="C1111" t="s">
        <v>2993</v>
      </c>
      <c r="D1111" t="s">
        <v>1328</v>
      </c>
      <c r="E1111" t="s">
        <v>1337</v>
      </c>
      <c r="F1111" t="s">
        <v>123</v>
      </c>
      <c r="G1111" t="s">
        <v>1330</v>
      </c>
      <c r="H1111" t="s">
        <v>1330</v>
      </c>
      <c r="I1111" t="s">
        <v>1337</v>
      </c>
      <c r="K1111" t="s">
        <v>2994</v>
      </c>
      <c r="O1111" t="s">
        <v>2953</v>
      </c>
      <c r="P1111" t="s">
        <v>2954</v>
      </c>
      <c r="Q1111" t="s">
        <v>2953</v>
      </c>
      <c r="R1111" t="str">
        <f>IF(IFERROR(VLOOKUP(A1111,'Konton 2026'!$A$1:$B$1291,2,FALSE),"ja")="ja","ja","nej")</f>
        <v>nej</v>
      </c>
    </row>
    <row r="1112" spans="1:18" hidden="1" x14ac:dyDescent="0.3">
      <c r="A1112">
        <v>8174</v>
      </c>
      <c r="B1112" t="s">
        <v>1188</v>
      </c>
      <c r="C1112" t="s">
        <v>2995</v>
      </c>
      <c r="D1112" t="s">
        <v>1328</v>
      </c>
      <c r="E1112" t="s">
        <v>1337</v>
      </c>
      <c r="F1112" t="s">
        <v>123</v>
      </c>
      <c r="G1112" t="s">
        <v>1330</v>
      </c>
      <c r="H1112" t="s">
        <v>1330</v>
      </c>
      <c r="I1112" t="s">
        <v>1337</v>
      </c>
      <c r="K1112" t="s">
        <v>2996</v>
      </c>
      <c r="O1112" t="s">
        <v>2953</v>
      </c>
      <c r="P1112" t="s">
        <v>2954</v>
      </c>
      <c r="Q1112" t="s">
        <v>2953</v>
      </c>
      <c r="R1112" t="str">
        <f>IF(IFERROR(VLOOKUP(A1112,'Konton 2026'!$A$1:$B$1291,2,FALSE),"ja")="ja","ja","nej")</f>
        <v>nej</v>
      </c>
    </row>
    <row r="1113" spans="1:18" hidden="1" x14ac:dyDescent="0.3">
      <c r="A1113">
        <v>8176</v>
      </c>
      <c r="B1113" t="s">
        <v>1189</v>
      </c>
      <c r="C1113" t="s">
        <v>2997</v>
      </c>
      <c r="D1113" t="s">
        <v>1328</v>
      </c>
      <c r="E1113" t="s">
        <v>1337</v>
      </c>
      <c r="F1113" t="s">
        <v>123</v>
      </c>
      <c r="G1113" t="s">
        <v>1330</v>
      </c>
      <c r="H1113" t="s">
        <v>1330</v>
      </c>
      <c r="I1113" t="s">
        <v>1337</v>
      </c>
      <c r="K1113" t="s">
        <v>2998</v>
      </c>
      <c r="O1113" t="s">
        <v>2953</v>
      </c>
      <c r="P1113" t="s">
        <v>2954</v>
      </c>
      <c r="Q1113" t="s">
        <v>2953</v>
      </c>
      <c r="R1113" t="str">
        <f>IF(IFERROR(VLOOKUP(A1113,'Konton 2026'!$A$1:$B$1291,2,FALSE),"ja")="ja","ja","nej")</f>
        <v>nej</v>
      </c>
    </row>
    <row r="1114" spans="1:18" hidden="1" x14ac:dyDescent="0.3">
      <c r="A1114">
        <v>8177</v>
      </c>
      <c r="B1114" t="s">
        <v>1190</v>
      </c>
      <c r="C1114" t="s">
        <v>2999</v>
      </c>
      <c r="D1114" t="s">
        <v>1328</v>
      </c>
      <c r="E1114" t="s">
        <v>1337</v>
      </c>
      <c r="F1114" t="s">
        <v>123</v>
      </c>
      <c r="G1114" t="s">
        <v>1330</v>
      </c>
      <c r="H1114" t="s">
        <v>1330</v>
      </c>
      <c r="I1114" t="s">
        <v>1337</v>
      </c>
      <c r="K1114" t="s">
        <v>3000</v>
      </c>
      <c r="O1114" t="s">
        <v>2953</v>
      </c>
      <c r="P1114" t="s">
        <v>2954</v>
      </c>
      <c r="Q1114" t="s">
        <v>2953</v>
      </c>
      <c r="R1114" t="str">
        <f>IF(IFERROR(VLOOKUP(A1114,'Konton 2026'!$A$1:$B$1291,2,FALSE),"ja")="ja","ja","nej")</f>
        <v>nej</v>
      </c>
    </row>
    <row r="1115" spans="1:18" hidden="1" x14ac:dyDescent="0.3">
      <c r="A1115">
        <v>8180</v>
      </c>
      <c r="B1115" t="s">
        <v>3001</v>
      </c>
      <c r="C1115" t="s">
        <v>3002</v>
      </c>
      <c r="D1115" t="s">
        <v>1328</v>
      </c>
      <c r="E1115" t="s">
        <v>1337</v>
      </c>
      <c r="F1115" t="s">
        <v>123</v>
      </c>
      <c r="G1115" t="s">
        <v>1340</v>
      </c>
      <c r="H1115" t="s">
        <v>1340</v>
      </c>
      <c r="I1115" t="s">
        <v>1328</v>
      </c>
      <c r="J1115" t="s">
        <v>3003</v>
      </c>
      <c r="L1115" t="s">
        <v>2967</v>
      </c>
      <c r="O1115" t="s">
        <v>2953</v>
      </c>
      <c r="P1115" t="s">
        <v>2954</v>
      </c>
      <c r="Q1115" t="s">
        <v>2953</v>
      </c>
      <c r="R1115" t="str">
        <f>IF(IFERROR(VLOOKUP(A1115,'Konton 2026'!$A$1:$B$1291,2,FALSE),"ja")="ja","ja","nej")</f>
        <v>nej</v>
      </c>
    </row>
    <row r="1116" spans="1:18" hidden="1" x14ac:dyDescent="0.3">
      <c r="A1116">
        <v>8181</v>
      </c>
      <c r="B1116" t="s">
        <v>1192</v>
      </c>
      <c r="C1116" t="s">
        <v>3004</v>
      </c>
      <c r="D1116" t="s">
        <v>1328</v>
      </c>
      <c r="E1116" t="s">
        <v>1337</v>
      </c>
      <c r="F1116" t="s">
        <v>123</v>
      </c>
      <c r="G1116" t="s">
        <v>1340</v>
      </c>
      <c r="H1116" t="s">
        <v>1340</v>
      </c>
      <c r="I1116" t="s">
        <v>1337</v>
      </c>
      <c r="O1116" t="s">
        <v>2953</v>
      </c>
      <c r="P1116" t="s">
        <v>2954</v>
      </c>
      <c r="Q1116" t="s">
        <v>2953</v>
      </c>
      <c r="R1116" t="str">
        <f>IF(IFERROR(VLOOKUP(A1116,'Konton 2026'!$A$1:$B$1291,2,FALSE),"ja")="ja","ja","nej")</f>
        <v>nej</v>
      </c>
    </row>
    <row r="1117" spans="1:18" hidden="1" x14ac:dyDescent="0.3">
      <c r="A1117">
        <v>8182</v>
      </c>
      <c r="B1117" t="s">
        <v>1193</v>
      </c>
      <c r="C1117" t="s">
        <v>3005</v>
      </c>
      <c r="D1117" t="s">
        <v>1328</v>
      </c>
      <c r="E1117" t="s">
        <v>1337</v>
      </c>
      <c r="F1117" t="s">
        <v>123</v>
      </c>
      <c r="G1117" t="s">
        <v>1340</v>
      </c>
      <c r="H1117" t="s">
        <v>1340</v>
      </c>
      <c r="I1117" t="s">
        <v>1337</v>
      </c>
      <c r="O1117" t="s">
        <v>2953</v>
      </c>
      <c r="P1117" t="s">
        <v>2954</v>
      </c>
      <c r="Q1117" t="s">
        <v>2953</v>
      </c>
      <c r="R1117" t="str">
        <f>IF(IFERROR(VLOOKUP(A1117,'Konton 2026'!$A$1:$B$1291,2,FALSE),"ja")="ja","ja","nej")</f>
        <v>nej</v>
      </c>
    </row>
    <row r="1118" spans="1:18" hidden="1" x14ac:dyDescent="0.3">
      <c r="A1118">
        <v>8183</v>
      </c>
      <c r="B1118" t="s">
        <v>1194</v>
      </c>
      <c r="C1118" t="s">
        <v>3006</v>
      </c>
      <c r="D1118" t="s">
        <v>1328</v>
      </c>
      <c r="E1118" t="s">
        <v>1337</v>
      </c>
      <c r="F1118" t="s">
        <v>123</v>
      </c>
      <c r="G1118" t="s">
        <v>1340</v>
      </c>
      <c r="H1118" t="s">
        <v>1340</v>
      </c>
      <c r="I1118" t="s">
        <v>1337</v>
      </c>
      <c r="O1118" t="s">
        <v>2953</v>
      </c>
      <c r="P1118" t="s">
        <v>2954</v>
      </c>
      <c r="Q1118" t="s">
        <v>2953</v>
      </c>
      <c r="R1118" t="str">
        <f>IF(IFERROR(VLOOKUP(A1118,'Konton 2026'!$A$1:$B$1291,2,FALSE),"ja")="ja","ja","nej")</f>
        <v>nej</v>
      </c>
    </row>
    <row r="1119" spans="1:18" hidden="1" x14ac:dyDescent="0.3">
      <c r="A1119">
        <v>8184</v>
      </c>
      <c r="B1119" t="s">
        <v>1195</v>
      </c>
      <c r="C1119" t="s">
        <v>3007</v>
      </c>
      <c r="D1119" t="s">
        <v>1328</v>
      </c>
      <c r="E1119" t="s">
        <v>1337</v>
      </c>
      <c r="F1119" t="s">
        <v>123</v>
      </c>
      <c r="G1119" t="s">
        <v>1340</v>
      </c>
      <c r="H1119" t="s">
        <v>1340</v>
      </c>
      <c r="I1119" t="s">
        <v>1337</v>
      </c>
      <c r="O1119" t="s">
        <v>2953</v>
      </c>
      <c r="P1119" t="s">
        <v>2954</v>
      </c>
      <c r="Q1119" t="s">
        <v>2953</v>
      </c>
      <c r="R1119" t="str">
        <f>IF(IFERROR(VLOOKUP(A1119,'Konton 2026'!$A$1:$B$1291,2,FALSE),"ja")="ja","ja","nej")</f>
        <v>nej</v>
      </c>
    </row>
    <row r="1120" spans="1:18" hidden="1" x14ac:dyDescent="0.3">
      <c r="A1120">
        <v>8186</v>
      </c>
      <c r="B1120" t="s">
        <v>1196</v>
      </c>
      <c r="C1120" t="s">
        <v>3008</v>
      </c>
      <c r="D1120" t="s">
        <v>1328</v>
      </c>
      <c r="E1120" t="s">
        <v>1337</v>
      </c>
      <c r="F1120" t="s">
        <v>123</v>
      </c>
      <c r="G1120" t="s">
        <v>1340</v>
      </c>
      <c r="H1120" t="s">
        <v>1340</v>
      </c>
      <c r="I1120" t="s">
        <v>1337</v>
      </c>
      <c r="O1120" t="s">
        <v>2953</v>
      </c>
      <c r="P1120" t="s">
        <v>2954</v>
      </c>
      <c r="Q1120" t="s">
        <v>2953</v>
      </c>
      <c r="R1120" t="str">
        <f>IF(IFERROR(VLOOKUP(A1120,'Konton 2026'!$A$1:$B$1291,2,FALSE),"ja")="ja","ja","nej")</f>
        <v>nej</v>
      </c>
    </row>
    <row r="1121" spans="1:18" hidden="1" x14ac:dyDescent="0.3">
      <c r="A1121">
        <v>8187</v>
      </c>
      <c r="B1121" t="s">
        <v>1197</v>
      </c>
      <c r="C1121" t="s">
        <v>3009</v>
      </c>
      <c r="D1121" t="s">
        <v>1328</v>
      </c>
      <c r="E1121" t="s">
        <v>1337</v>
      </c>
      <c r="F1121" t="s">
        <v>123</v>
      </c>
      <c r="G1121" t="s">
        <v>1340</v>
      </c>
      <c r="H1121" t="s">
        <v>1340</v>
      </c>
      <c r="I1121" t="s">
        <v>1337</v>
      </c>
      <c r="O1121" t="s">
        <v>2953</v>
      </c>
      <c r="P1121" t="s">
        <v>2954</v>
      </c>
      <c r="Q1121" t="s">
        <v>2953</v>
      </c>
      <c r="R1121" t="str">
        <f>IF(IFERROR(VLOOKUP(A1121,'Konton 2026'!$A$1:$B$1291,2,FALSE),"ja")="ja","ja","nej")</f>
        <v>nej</v>
      </c>
    </row>
    <row r="1122" spans="1:18" hidden="1" x14ac:dyDescent="0.3">
      <c r="A1122">
        <v>8210</v>
      </c>
      <c r="B1122" t="s">
        <v>1198</v>
      </c>
      <c r="C1122" t="s">
        <v>3010</v>
      </c>
      <c r="D1122" t="s">
        <v>1337</v>
      </c>
      <c r="E1122" t="s">
        <v>1337</v>
      </c>
      <c r="F1122" t="s">
        <v>11</v>
      </c>
      <c r="G1122" t="s">
        <v>1340</v>
      </c>
      <c r="H1122" t="s">
        <v>1340</v>
      </c>
      <c r="I1122" t="s">
        <v>1328</v>
      </c>
      <c r="J1122" t="s">
        <v>3011</v>
      </c>
      <c r="K1122" t="s">
        <v>3012</v>
      </c>
      <c r="N1122" t="s">
        <v>2250</v>
      </c>
      <c r="O1122" t="s">
        <v>3013</v>
      </c>
      <c r="P1122" t="s">
        <v>3014</v>
      </c>
      <c r="Q1122" t="s">
        <v>3013</v>
      </c>
      <c r="R1122" t="str">
        <f>IF(IFERROR(VLOOKUP(A1122,'Konton 2026'!$A$1:$B$1291,2,FALSE),"ja")="ja","ja","nej")</f>
        <v>nej</v>
      </c>
    </row>
    <row r="1123" spans="1:18" hidden="1" x14ac:dyDescent="0.3">
      <c r="A1123">
        <v>8212</v>
      </c>
      <c r="B1123" t="s">
        <v>3015</v>
      </c>
      <c r="C1123" t="s">
        <v>3016</v>
      </c>
      <c r="D1123" t="s">
        <v>1328</v>
      </c>
      <c r="E1123" t="s">
        <v>1337</v>
      </c>
      <c r="F1123" t="s">
        <v>11</v>
      </c>
      <c r="G1123" t="s">
        <v>1340</v>
      </c>
      <c r="H1123" t="s">
        <v>1340</v>
      </c>
      <c r="I1123" t="s">
        <v>1337</v>
      </c>
      <c r="N1123" t="s">
        <v>2250</v>
      </c>
      <c r="O1123" t="s">
        <v>3013</v>
      </c>
      <c r="P1123" t="s">
        <v>3014</v>
      </c>
      <c r="Q1123" t="s">
        <v>3013</v>
      </c>
      <c r="R1123" t="str">
        <f>IF(IFERROR(VLOOKUP(A1123,'Konton 2026'!$A$1:$B$1291,2,FALSE),"ja")="ja","ja","nej")</f>
        <v>nej</v>
      </c>
    </row>
    <row r="1124" spans="1:18" hidden="1" x14ac:dyDescent="0.3">
      <c r="A1124">
        <v>8216</v>
      </c>
      <c r="B1124" t="s">
        <v>3017</v>
      </c>
      <c r="C1124" t="s">
        <v>3018</v>
      </c>
      <c r="D1124" t="s">
        <v>1328</v>
      </c>
      <c r="E1124" t="s">
        <v>1337</v>
      </c>
      <c r="F1124" t="s">
        <v>11</v>
      </c>
      <c r="G1124" t="s">
        <v>1340</v>
      </c>
      <c r="H1124" t="s">
        <v>1340</v>
      </c>
      <c r="I1124" t="s">
        <v>1337</v>
      </c>
      <c r="N1124" t="s">
        <v>2250</v>
      </c>
      <c r="O1124" t="s">
        <v>3013</v>
      </c>
      <c r="P1124" t="s">
        <v>3014</v>
      </c>
      <c r="Q1124" t="s">
        <v>3013</v>
      </c>
      <c r="R1124" t="str">
        <f>IF(IFERROR(VLOOKUP(A1124,'Konton 2026'!$A$1:$B$1291,2,FALSE),"ja")="ja","ja","nej")</f>
        <v>nej</v>
      </c>
    </row>
    <row r="1125" spans="1:18" hidden="1" x14ac:dyDescent="0.3">
      <c r="A1125">
        <v>8220</v>
      </c>
      <c r="B1125" t="s">
        <v>1202</v>
      </c>
      <c r="C1125" t="s">
        <v>3019</v>
      </c>
      <c r="D1125" t="s">
        <v>1337</v>
      </c>
      <c r="E1125" t="s">
        <v>1337</v>
      </c>
      <c r="F1125" t="s">
        <v>11</v>
      </c>
      <c r="G1125" t="s">
        <v>1329</v>
      </c>
      <c r="H1125" t="s">
        <v>1329</v>
      </c>
      <c r="I1125" t="s">
        <v>1328</v>
      </c>
      <c r="J1125" t="s">
        <v>3020</v>
      </c>
      <c r="L1125" t="s">
        <v>3012</v>
      </c>
      <c r="R1125" t="str">
        <f>IF(IFERROR(VLOOKUP(A1125,'Konton 2026'!$A$1:$B$1291,2,FALSE),"ja")="ja","ja","nej")</f>
        <v>nej</v>
      </c>
    </row>
    <row r="1126" spans="1:18" hidden="1" x14ac:dyDescent="0.3">
      <c r="A1126">
        <v>8221</v>
      </c>
      <c r="B1126" t="s">
        <v>1203</v>
      </c>
      <c r="C1126" t="s">
        <v>3021</v>
      </c>
      <c r="D1126" t="s">
        <v>1328</v>
      </c>
      <c r="E1126" t="s">
        <v>1337</v>
      </c>
      <c r="F1126" t="s">
        <v>11</v>
      </c>
      <c r="G1126" t="s">
        <v>1329</v>
      </c>
      <c r="H1126" t="s">
        <v>1329</v>
      </c>
      <c r="I1126" t="s">
        <v>1337</v>
      </c>
      <c r="R1126" t="str">
        <f>IF(IFERROR(VLOOKUP(A1126,'Konton 2026'!$A$1:$B$1291,2,FALSE),"ja")="ja","ja","nej")</f>
        <v>nej</v>
      </c>
    </row>
    <row r="1127" spans="1:18" hidden="1" x14ac:dyDescent="0.3">
      <c r="A1127">
        <v>8222</v>
      </c>
      <c r="B1127" t="s">
        <v>1204</v>
      </c>
      <c r="C1127" t="s">
        <v>3022</v>
      </c>
      <c r="D1127" t="s">
        <v>1328</v>
      </c>
      <c r="E1127" t="s">
        <v>1337</v>
      </c>
      <c r="F1127" t="s">
        <v>11</v>
      </c>
      <c r="G1127" t="s">
        <v>1329</v>
      </c>
      <c r="H1127" t="s">
        <v>1329</v>
      </c>
      <c r="I1127" t="s">
        <v>1337</v>
      </c>
      <c r="R1127" t="str">
        <f>IF(IFERROR(VLOOKUP(A1127,'Konton 2026'!$A$1:$B$1291,2,FALSE),"ja")="ja","ja","nej")</f>
        <v>nej</v>
      </c>
    </row>
    <row r="1128" spans="1:18" hidden="1" x14ac:dyDescent="0.3">
      <c r="A1128">
        <v>8223</v>
      </c>
      <c r="B1128" t="s">
        <v>1205</v>
      </c>
      <c r="C1128" t="s">
        <v>3023</v>
      </c>
      <c r="D1128" t="s">
        <v>1328</v>
      </c>
      <c r="E1128" t="s">
        <v>1337</v>
      </c>
      <c r="F1128" t="s">
        <v>11</v>
      </c>
      <c r="G1128" t="s">
        <v>1329</v>
      </c>
      <c r="H1128" t="s">
        <v>1329</v>
      </c>
      <c r="I1128" t="s">
        <v>1337</v>
      </c>
      <c r="R1128" t="str">
        <f>IF(IFERROR(VLOOKUP(A1128,'Konton 2026'!$A$1:$B$1291,2,FALSE),"ja")="ja","ja","nej")</f>
        <v>nej</v>
      </c>
    </row>
    <row r="1129" spans="1:18" hidden="1" x14ac:dyDescent="0.3">
      <c r="A1129">
        <v>8230</v>
      </c>
      <c r="B1129" t="s">
        <v>1206</v>
      </c>
      <c r="C1129" t="s">
        <v>3024</v>
      </c>
      <c r="D1129" t="s">
        <v>1328</v>
      </c>
      <c r="E1129" t="s">
        <v>1337</v>
      </c>
      <c r="F1129" t="s">
        <v>11</v>
      </c>
      <c r="G1129" t="s">
        <v>1329</v>
      </c>
      <c r="H1129" t="s">
        <v>1329</v>
      </c>
      <c r="I1129" t="s">
        <v>1328</v>
      </c>
      <c r="J1129" t="s">
        <v>3025</v>
      </c>
      <c r="K1129" t="s">
        <v>3026</v>
      </c>
      <c r="R1129" t="str">
        <f>IF(IFERROR(VLOOKUP(A1129,'Konton 2026'!$A$1:$B$1291,2,FALSE),"ja")="ja","ja","nej")</f>
        <v>nej</v>
      </c>
    </row>
    <row r="1130" spans="1:18" hidden="1" x14ac:dyDescent="0.3">
      <c r="A1130">
        <v>8231</v>
      </c>
      <c r="B1130" t="s">
        <v>1207</v>
      </c>
      <c r="C1130" t="s">
        <v>3027</v>
      </c>
      <c r="D1130" t="s">
        <v>1328</v>
      </c>
      <c r="E1130" t="s">
        <v>1337</v>
      </c>
      <c r="F1130" t="s">
        <v>11</v>
      </c>
      <c r="G1130" t="s">
        <v>1340</v>
      </c>
      <c r="H1130" t="s">
        <v>1340</v>
      </c>
      <c r="I1130" t="s">
        <v>1337</v>
      </c>
      <c r="N1130" t="s">
        <v>2250</v>
      </c>
      <c r="O1130" t="s">
        <v>3013</v>
      </c>
      <c r="P1130" t="s">
        <v>3014</v>
      </c>
      <c r="Q1130" t="s">
        <v>3013</v>
      </c>
      <c r="R1130" t="str">
        <f>IF(IFERROR(VLOOKUP(A1130,'Konton 2026'!$A$1:$B$1291,2,FALSE),"ja")="ja","ja","nej")</f>
        <v>nej</v>
      </c>
    </row>
    <row r="1131" spans="1:18" hidden="1" x14ac:dyDescent="0.3">
      <c r="A1131">
        <v>8236</v>
      </c>
      <c r="B1131" t="s">
        <v>1208</v>
      </c>
      <c r="C1131" t="s">
        <v>3028</v>
      </c>
      <c r="D1131" t="s">
        <v>1328</v>
      </c>
      <c r="E1131" t="s">
        <v>1337</v>
      </c>
      <c r="F1131" t="s">
        <v>11</v>
      </c>
      <c r="G1131" t="s">
        <v>1330</v>
      </c>
      <c r="H1131" t="s">
        <v>1330</v>
      </c>
      <c r="I1131" t="s">
        <v>1337</v>
      </c>
      <c r="N1131" t="s">
        <v>2884</v>
      </c>
      <c r="O1131" t="s">
        <v>3029</v>
      </c>
      <c r="P1131" t="s">
        <v>3030</v>
      </c>
      <c r="Q1131" t="s">
        <v>3029</v>
      </c>
      <c r="R1131" t="str">
        <f>IF(IFERROR(VLOOKUP(A1131,'Konton 2026'!$A$1:$B$1291,2,FALSE),"ja")="ja","ja","nej")</f>
        <v>nej</v>
      </c>
    </row>
    <row r="1132" spans="1:18" hidden="1" x14ac:dyDescent="0.3">
      <c r="A1132">
        <v>8240</v>
      </c>
      <c r="B1132" t="s">
        <v>1209</v>
      </c>
      <c r="C1132" t="s">
        <v>3031</v>
      </c>
      <c r="D1132" t="s">
        <v>1328</v>
      </c>
      <c r="E1132" t="s">
        <v>1337</v>
      </c>
      <c r="F1132" t="s">
        <v>11</v>
      </c>
      <c r="G1132" t="s">
        <v>1329</v>
      </c>
      <c r="H1132" t="s">
        <v>1329</v>
      </c>
      <c r="I1132" t="s">
        <v>1328</v>
      </c>
      <c r="L1132" t="s">
        <v>3012</v>
      </c>
      <c r="R1132" t="str">
        <f>IF(IFERROR(VLOOKUP(A1132,'Konton 2026'!$A$1:$B$1291,2,FALSE),"ja")="ja","ja","nej")</f>
        <v>nej</v>
      </c>
    </row>
    <row r="1133" spans="1:18" hidden="1" x14ac:dyDescent="0.3">
      <c r="A1133">
        <v>8250</v>
      </c>
      <c r="B1133" t="s">
        <v>1210</v>
      </c>
      <c r="C1133" t="s">
        <v>3032</v>
      </c>
      <c r="D1133" t="s">
        <v>1337</v>
      </c>
      <c r="E1133" t="s">
        <v>1337</v>
      </c>
      <c r="F1133" t="s">
        <v>11</v>
      </c>
      <c r="G1133" t="s">
        <v>1329</v>
      </c>
      <c r="H1133" t="s">
        <v>1329</v>
      </c>
      <c r="I1133" t="s">
        <v>1328</v>
      </c>
      <c r="J1133" t="s">
        <v>3033</v>
      </c>
      <c r="R1133" t="str">
        <f>IF(IFERROR(VLOOKUP(A1133,'Konton 2026'!$A$1:$B$1291,2,FALSE),"ja")="ja","ja","nej")</f>
        <v>nej</v>
      </c>
    </row>
    <row r="1134" spans="1:18" hidden="1" x14ac:dyDescent="0.3">
      <c r="A1134">
        <v>8251</v>
      </c>
      <c r="B1134" t="s">
        <v>1211</v>
      </c>
      <c r="C1134" t="s">
        <v>3034</v>
      </c>
      <c r="D1134" t="s">
        <v>1328</v>
      </c>
      <c r="E1134" t="s">
        <v>1337</v>
      </c>
      <c r="F1134" t="s">
        <v>11</v>
      </c>
      <c r="G1134" t="s">
        <v>1340</v>
      </c>
      <c r="H1134" t="s">
        <v>1340</v>
      </c>
      <c r="I1134" t="s">
        <v>1337</v>
      </c>
      <c r="N1134" t="s">
        <v>2250</v>
      </c>
      <c r="O1134" t="s">
        <v>3013</v>
      </c>
      <c r="P1134" t="s">
        <v>3014</v>
      </c>
      <c r="Q1134" t="s">
        <v>3013</v>
      </c>
      <c r="R1134" t="str">
        <f>IF(IFERROR(VLOOKUP(A1134,'Konton 2026'!$A$1:$B$1291,2,FALSE),"ja")="ja","ja","nej")</f>
        <v>nej</v>
      </c>
    </row>
    <row r="1135" spans="1:18" hidden="1" x14ac:dyDescent="0.3">
      <c r="A1135">
        <v>8252</v>
      </c>
      <c r="B1135" t="s">
        <v>1212</v>
      </c>
      <c r="C1135" t="s">
        <v>3035</v>
      </c>
      <c r="D1135" t="s">
        <v>1328</v>
      </c>
      <c r="E1135" t="s">
        <v>1337</v>
      </c>
      <c r="F1135" t="s">
        <v>11</v>
      </c>
      <c r="G1135" t="s">
        <v>1340</v>
      </c>
      <c r="H1135" t="s">
        <v>1340</v>
      </c>
      <c r="I1135" t="s">
        <v>1337</v>
      </c>
      <c r="N1135" t="s">
        <v>2250</v>
      </c>
      <c r="O1135" t="s">
        <v>3013</v>
      </c>
      <c r="P1135" t="s">
        <v>3014</v>
      </c>
      <c r="Q1135" t="s">
        <v>3013</v>
      </c>
      <c r="R1135" t="str">
        <f>IF(IFERROR(VLOOKUP(A1135,'Konton 2026'!$A$1:$B$1291,2,FALSE),"ja")="ja","ja","nej")</f>
        <v>nej</v>
      </c>
    </row>
    <row r="1136" spans="1:18" hidden="1" x14ac:dyDescent="0.3">
      <c r="A1136">
        <v>8254</v>
      </c>
      <c r="B1136" t="s">
        <v>1213</v>
      </c>
      <c r="C1136" t="s">
        <v>3036</v>
      </c>
      <c r="D1136" t="s">
        <v>1328</v>
      </c>
      <c r="E1136" t="s">
        <v>1337</v>
      </c>
      <c r="F1136" t="s">
        <v>11</v>
      </c>
      <c r="G1136" t="s">
        <v>1340</v>
      </c>
      <c r="H1136" t="s">
        <v>1340</v>
      </c>
      <c r="I1136" t="s">
        <v>1337</v>
      </c>
      <c r="N1136" t="s">
        <v>2250</v>
      </c>
      <c r="O1136" t="s">
        <v>3013</v>
      </c>
      <c r="P1136" t="s">
        <v>3014</v>
      </c>
      <c r="Q1136" t="s">
        <v>3013</v>
      </c>
      <c r="R1136" t="str">
        <f>IF(IFERROR(VLOOKUP(A1136,'Konton 2026'!$A$1:$B$1291,2,FALSE),"ja")="ja","ja","nej")</f>
        <v>nej</v>
      </c>
    </row>
    <row r="1137" spans="1:18" hidden="1" x14ac:dyDescent="0.3">
      <c r="A1137">
        <v>8255</v>
      </c>
      <c r="B1137" t="s">
        <v>1214</v>
      </c>
      <c r="C1137" t="s">
        <v>3037</v>
      </c>
      <c r="D1137" t="s">
        <v>1328</v>
      </c>
      <c r="E1137" t="s">
        <v>1337</v>
      </c>
      <c r="F1137" t="s">
        <v>11</v>
      </c>
      <c r="G1137" t="s">
        <v>1330</v>
      </c>
      <c r="H1137" t="s">
        <v>1330</v>
      </c>
      <c r="I1137" t="s">
        <v>1337</v>
      </c>
      <c r="O1137" t="s">
        <v>3029</v>
      </c>
      <c r="P1137" t="s">
        <v>3038</v>
      </c>
      <c r="Q1137" t="s">
        <v>3029</v>
      </c>
      <c r="R1137" t="str">
        <f>IF(IFERROR(VLOOKUP(A1137,'Konton 2026'!$A$1:$B$1291,2,FALSE),"ja")="ja","ja","nej")</f>
        <v>nej</v>
      </c>
    </row>
    <row r="1138" spans="1:18" hidden="1" x14ac:dyDescent="0.3">
      <c r="A1138">
        <v>8260</v>
      </c>
      <c r="B1138" t="s">
        <v>1215</v>
      </c>
      <c r="C1138" t="s">
        <v>3039</v>
      </c>
      <c r="D1138" t="s">
        <v>1328</v>
      </c>
      <c r="E1138" t="s">
        <v>1337</v>
      </c>
      <c r="F1138" t="s">
        <v>11</v>
      </c>
      <c r="G1138" t="s">
        <v>1340</v>
      </c>
      <c r="H1138" t="s">
        <v>1340</v>
      </c>
      <c r="I1138" t="s">
        <v>1328</v>
      </c>
      <c r="J1138" t="s">
        <v>3040</v>
      </c>
      <c r="K1138" t="s">
        <v>3041</v>
      </c>
      <c r="N1138" t="s">
        <v>2250</v>
      </c>
      <c r="O1138" t="s">
        <v>3013</v>
      </c>
      <c r="P1138" t="s">
        <v>3014</v>
      </c>
      <c r="Q1138" t="s">
        <v>3013</v>
      </c>
      <c r="R1138" t="str">
        <f>IF(IFERROR(VLOOKUP(A1138,'Konton 2026'!$A$1:$B$1291,2,FALSE),"ja")="ja","ja","nej")</f>
        <v>nej</v>
      </c>
    </row>
    <row r="1139" spans="1:18" hidden="1" x14ac:dyDescent="0.3">
      <c r="A1139">
        <v>8261</v>
      </c>
      <c r="B1139" t="s">
        <v>1216</v>
      </c>
      <c r="C1139" t="s">
        <v>3042</v>
      </c>
      <c r="D1139" t="s">
        <v>1328</v>
      </c>
      <c r="E1139" t="s">
        <v>1337</v>
      </c>
      <c r="F1139" t="s">
        <v>11</v>
      </c>
      <c r="G1139" t="s">
        <v>1340</v>
      </c>
      <c r="H1139" t="s">
        <v>1340</v>
      </c>
      <c r="I1139" t="s">
        <v>1337</v>
      </c>
      <c r="N1139" t="s">
        <v>2250</v>
      </c>
      <c r="O1139" t="s">
        <v>3013</v>
      </c>
      <c r="P1139" t="s">
        <v>3014</v>
      </c>
      <c r="Q1139" t="s">
        <v>3013</v>
      </c>
      <c r="R1139" t="str">
        <f>IF(IFERROR(VLOOKUP(A1139,'Konton 2026'!$A$1:$B$1291,2,FALSE),"ja")="ja","ja","nej")</f>
        <v>nej</v>
      </c>
    </row>
    <row r="1140" spans="1:18" hidden="1" x14ac:dyDescent="0.3">
      <c r="A1140">
        <v>8262</v>
      </c>
      <c r="B1140" t="s">
        <v>1217</v>
      </c>
      <c r="C1140" t="s">
        <v>3043</v>
      </c>
      <c r="D1140" t="s">
        <v>1328</v>
      </c>
      <c r="E1140" t="s">
        <v>1337</v>
      </c>
      <c r="F1140" t="s">
        <v>11</v>
      </c>
      <c r="G1140" t="s">
        <v>1340</v>
      </c>
      <c r="H1140" t="s">
        <v>1340</v>
      </c>
      <c r="I1140" t="s">
        <v>1337</v>
      </c>
      <c r="N1140" t="s">
        <v>2250</v>
      </c>
      <c r="O1140" t="s">
        <v>3013</v>
      </c>
      <c r="P1140" t="s">
        <v>3014</v>
      </c>
      <c r="Q1140" t="s">
        <v>3013</v>
      </c>
      <c r="R1140" t="str">
        <f>IF(IFERROR(VLOOKUP(A1140,'Konton 2026'!$A$1:$B$1291,2,FALSE),"ja")="ja","ja","nej")</f>
        <v>nej</v>
      </c>
    </row>
    <row r="1141" spans="1:18" hidden="1" x14ac:dyDescent="0.3">
      <c r="A1141">
        <v>8263</v>
      </c>
      <c r="B1141" t="s">
        <v>1218</v>
      </c>
      <c r="C1141" t="s">
        <v>3044</v>
      </c>
      <c r="D1141" t="s">
        <v>1328</v>
      </c>
      <c r="E1141" t="s">
        <v>1337</v>
      </c>
      <c r="F1141" t="s">
        <v>11</v>
      </c>
      <c r="G1141" t="s">
        <v>1340</v>
      </c>
      <c r="H1141" t="s">
        <v>1340</v>
      </c>
      <c r="I1141" t="s">
        <v>1337</v>
      </c>
      <c r="N1141" t="s">
        <v>2250</v>
      </c>
      <c r="O1141" t="s">
        <v>3013</v>
      </c>
      <c r="P1141" t="s">
        <v>3014</v>
      </c>
      <c r="Q1141" t="s">
        <v>3013</v>
      </c>
      <c r="R1141" t="str">
        <f>IF(IFERROR(VLOOKUP(A1141,'Konton 2026'!$A$1:$B$1291,2,FALSE),"ja")="ja","ja","nej")</f>
        <v>nej</v>
      </c>
    </row>
    <row r="1142" spans="1:18" hidden="1" x14ac:dyDescent="0.3">
      <c r="A1142">
        <v>8270</v>
      </c>
      <c r="B1142" t="s">
        <v>1219</v>
      </c>
      <c r="C1142" t="s">
        <v>3045</v>
      </c>
      <c r="D1142" t="s">
        <v>1337</v>
      </c>
      <c r="E1142" t="s">
        <v>1337</v>
      </c>
      <c r="F1142" t="s">
        <v>11</v>
      </c>
      <c r="G1142" t="s">
        <v>1330</v>
      </c>
      <c r="H1142" t="s">
        <v>1330</v>
      </c>
      <c r="I1142" t="s">
        <v>1328</v>
      </c>
      <c r="J1142" t="s">
        <v>3046</v>
      </c>
      <c r="L1142" t="s">
        <v>3012</v>
      </c>
      <c r="N1142" t="s">
        <v>2884</v>
      </c>
      <c r="O1142" t="s">
        <v>2953</v>
      </c>
      <c r="P1142" t="s">
        <v>2954</v>
      </c>
      <c r="Q1142" t="s">
        <v>2953</v>
      </c>
      <c r="R1142" t="str">
        <f>IF(IFERROR(VLOOKUP(A1142,'Konton 2026'!$A$1:$B$1291,2,FALSE),"ja")="ja","ja","nej")</f>
        <v>nej</v>
      </c>
    </row>
    <row r="1143" spans="1:18" hidden="1" x14ac:dyDescent="0.3">
      <c r="A1143">
        <v>8271</v>
      </c>
      <c r="B1143" t="s">
        <v>1220</v>
      </c>
      <c r="C1143" t="s">
        <v>3047</v>
      </c>
      <c r="D1143" t="s">
        <v>1328</v>
      </c>
      <c r="E1143" t="s">
        <v>1337</v>
      </c>
      <c r="F1143" t="s">
        <v>11</v>
      </c>
      <c r="G1143" t="s">
        <v>1330</v>
      </c>
      <c r="H1143" t="s">
        <v>1330</v>
      </c>
      <c r="I1143" t="s">
        <v>1337</v>
      </c>
      <c r="K1143" t="s">
        <v>1547</v>
      </c>
      <c r="N1143" t="s">
        <v>2884</v>
      </c>
      <c r="O1143" t="s">
        <v>2953</v>
      </c>
      <c r="P1143" t="s">
        <v>2954</v>
      </c>
      <c r="Q1143" t="s">
        <v>2953</v>
      </c>
      <c r="R1143" t="str">
        <f>IF(IFERROR(VLOOKUP(A1143,'Konton 2026'!$A$1:$B$1291,2,FALSE),"ja")="ja","ja","nej")</f>
        <v>nej</v>
      </c>
    </row>
    <row r="1144" spans="1:18" hidden="1" x14ac:dyDescent="0.3">
      <c r="A1144">
        <v>8272</v>
      </c>
      <c r="B1144" t="s">
        <v>1221</v>
      </c>
      <c r="C1144" t="s">
        <v>3048</v>
      </c>
      <c r="D1144" t="s">
        <v>1328</v>
      </c>
      <c r="E1144" t="s">
        <v>1337</v>
      </c>
      <c r="F1144" t="s">
        <v>11</v>
      </c>
      <c r="G1144" t="s">
        <v>1330</v>
      </c>
      <c r="H1144" t="s">
        <v>1330</v>
      </c>
      <c r="I1144" t="s">
        <v>1337</v>
      </c>
      <c r="K1144" t="s">
        <v>1709</v>
      </c>
      <c r="N1144" t="s">
        <v>2884</v>
      </c>
      <c r="O1144" t="s">
        <v>2953</v>
      </c>
      <c r="P1144" t="s">
        <v>2954</v>
      </c>
      <c r="Q1144" t="s">
        <v>2953</v>
      </c>
      <c r="R1144" t="str">
        <f>IF(IFERROR(VLOOKUP(A1144,'Konton 2026'!$A$1:$B$1291,2,FALSE),"ja")="ja","ja","nej")</f>
        <v>nej</v>
      </c>
    </row>
    <row r="1145" spans="1:18" hidden="1" x14ac:dyDescent="0.3">
      <c r="A1145">
        <v>8273</v>
      </c>
      <c r="B1145" t="s">
        <v>1222</v>
      </c>
      <c r="C1145" t="s">
        <v>3049</v>
      </c>
      <c r="D1145" t="s">
        <v>1328</v>
      </c>
      <c r="E1145" t="s">
        <v>1337</v>
      </c>
      <c r="F1145" t="s">
        <v>11</v>
      </c>
      <c r="G1145" t="s">
        <v>1330</v>
      </c>
      <c r="H1145" t="s">
        <v>1330</v>
      </c>
      <c r="I1145" t="s">
        <v>1337</v>
      </c>
      <c r="K1145" t="s">
        <v>3050</v>
      </c>
      <c r="N1145" t="s">
        <v>2884</v>
      </c>
      <c r="O1145" t="s">
        <v>2953</v>
      </c>
      <c r="P1145" t="s">
        <v>2954</v>
      </c>
      <c r="Q1145" t="s">
        <v>2953</v>
      </c>
      <c r="R1145" t="str">
        <f>IF(IFERROR(VLOOKUP(A1145,'Konton 2026'!$A$1:$B$1291,2,FALSE),"ja")="ja","ja","nej")</f>
        <v>nej</v>
      </c>
    </row>
    <row r="1146" spans="1:18" hidden="1" x14ac:dyDescent="0.3">
      <c r="A1146">
        <v>8280</v>
      </c>
      <c r="B1146" t="s">
        <v>1223</v>
      </c>
      <c r="C1146" t="s">
        <v>3051</v>
      </c>
      <c r="D1146" t="s">
        <v>1328</v>
      </c>
      <c r="E1146" t="s">
        <v>1337</v>
      </c>
      <c r="F1146" t="s">
        <v>11</v>
      </c>
      <c r="G1146" t="s">
        <v>1340</v>
      </c>
      <c r="H1146" t="s">
        <v>1340</v>
      </c>
      <c r="I1146" t="s">
        <v>1328</v>
      </c>
      <c r="J1146" t="s">
        <v>3052</v>
      </c>
      <c r="L1146" t="s">
        <v>3012</v>
      </c>
      <c r="N1146" t="s">
        <v>2884</v>
      </c>
      <c r="O1146" t="s">
        <v>2953</v>
      </c>
      <c r="P1146" t="s">
        <v>2954</v>
      </c>
      <c r="Q1146" t="s">
        <v>2953</v>
      </c>
      <c r="R1146" t="str">
        <f>IF(IFERROR(VLOOKUP(A1146,'Konton 2026'!$A$1:$B$1291,2,FALSE),"ja")="ja","ja","nej")</f>
        <v>nej</v>
      </c>
    </row>
    <row r="1147" spans="1:18" hidden="1" x14ac:dyDescent="0.3">
      <c r="A1147">
        <v>8281</v>
      </c>
      <c r="B1147" t="s">
        <v>1224</v>
      </c>
      <c r="C1147" t="s">
        <v>3053</v>
      </c>
      <c r="D1147" t="s">
        <v>1328</v>
      </c>
      <c r="E1147" t="s">
        <v>1337</v>
      </c>
      <c r="F1147" t="s">
        <v>11</v>
      </c>
      <c r="G1147" t="s">
        <v>1340</v>
      </c>
      <c r="H1147" t="s">
        <v>1340</v>
      </c>
      <c r="I1147" t="s">
        <v>1337</v>
      </c>
      <c r="N1147" t="s">
        <v>2884</v>
      </c>
      <c r="O1147" t="s">
        <v>2953</v>
      </c>
      <c r="P1147" t="s">
        <v>2954</v>
      </c>
      <c r="Q1147" t="s">
        <v>2953</v>
      </c>
      <c r="R1147" t="str">
        <f>IF(IFERROR(VLOOKUP(A1147,'Konton 2026'!$A$1:$B$1291,2,FALSE),"ja")="ja","ja","nej")</f>
        <v>nej</v>
      </c>
    </row>
    <row r="1148" spans="1:18" hidden="1" x14ac:dyDescent="0.3">
      <c r="A1148">
        <v>8282</v>
      </c>
      <c r="B1148" t="s">
        <v>1225</v>
      </c>
      <c r="C1148" t="s">
        <v>3054</v>
      </c>
      <c r="D1148" t="s">
        <v>1328</v>
      </c>
      <c r="E1148" t="s">
        <v>1337</v>
      </c>
      <c r="F1148" t="s">
        <v>11</v>
      </c>
      <c r="G1148" t="s">
        <v>1340</v>
      </c>
      <c r="H1148" t="s">
        <v>1340</v>
      </c>
      <c r="I1148" t="s">
        <v>1337</v>
      </c>
      <c r="N1148" t="s">
        <v>2884</v>
      </c>
      <c r="O1148" t="s">
        <v>2953</v>
      </c>
      <c r="P1148" t="s">
        <v>2954</v>
      </c>
      <c r="Q1148" t="s">
        <v>2953</v>
      </c>
      <c r="R1148" t="str">
        <f>IF(IFERROR(VLOOKUP(A1148,'Konton 2026'!$A$1:$B$1291,2,FALSE),"ja")="ja","ja","nej")</f>
        <v>nej</v>
      </c>
    </row>
    <row r="1149" spans="1:18" hidden="1" x14ac:dyDescent="0.3">
      <c r="A1149">
        <v>8283</v>
      </c>
      <c r="B1149" t="s">
        <v>1226</v>
      </c>
      <c r="C1149" t="s">
        <v>3055</v>
      </c>
      <c r="D1149" t="s">
        <v>1328</v>
      </c>
      <c r="E1149" t="s">
        <v>1337</v>
      </c>
      <c r="F1149" t="s">
        <v>11</v>
      </c>
      <c r="G1149" t="s">
        <v>1340</v>
      </c>
      <c r="H1149" t="s">
        <v>1340</v>
      </c>
      <c r="I1149" t="s">
        <v>1337</v>
      </c>
      <c r="N1149" t="s">
        <v>2884</v>
      </c>
      <c r="O1149" t="s">
        <v>2953</v>
      </c>
      <c r="P1149" t="s">
        <v>2954</v>
      </c>
      <c r="Q1149" t="s">
        <v>2953</v>
      </c>
      <c r="R1149" t="str">
        <f>IF(IFERROR(VLOOKUP(A1149,'Konton 2026'!$A$1:$B$1291,2,FALSE),"ja")="ja","ja","nej")</f>
        <v>nej</v>
      </c>
    </row>
    <row r="1150" spans="1:18" hidden="1" x14ac:dyDescent="0.3">
      <c r="A1150">
        <v>8290</v>
      </c>
      <c r="B1150" t="s">
        <v>1227</v>
      </c>
      <c r="C1150" t="s">
        <v>3056</v>
      </c>
      <c r="D1150" t="s">
        <v>1328</v>
      </c>
      <c r="E1150" t="s">
        <v>1328</v>
      </c>
      <c r="F1150" t="s">
        <v>11</v>
      </c>
      <c r="G1150" t="s">
        <v>1329</v>
      </c>
      <c r="H1150" t="s">
        <v>1329</v>
      </c>
      <c r="I1150" t="s">
        <v>1328</v>
      </c>
      <c r="J1150" t="s">
        <v>3057</v>
      </c>
      <c r="R1150" t="str">
        <f>IF(IFERROR(VLOOKUP(A1150,'Konton 2026'!$A$1:$B$1291,2,FALSE),"ja")="ja","ja","nej")</f>
        <v>nej</v>
      </c>
    </row>
    <row r="1151" spans="1:18" hidden="1" x14ac:dyDescent="0.3">
      <c r="A1151">
        <v>8291</v>
      </c>
      <c r="B1151" t="s">
        <v>1228</v>
      </c>
      <c r="C1151" t="s">
        <v>3058</v>
      </c>
      <c r="D1151" t="s">
        <v>1328</v>
      </c>
      <c r="E1151" t="s">
        <v>1328</v>
      </c>
      <c r="F1151" t="s">
        <v>11</v>
      </c>
      <c r="G1151" t="s">
        <v>1329</v>
      </c>
      <c r="H1151" t="s">
        <v>1329</v>
      </c>
      <c r="I1151" t="s">
        <v>1337</v>
      </c>
      <c r="R1151" t="str">
        <f>IF(IFERROR(VLOOKUP(A1151,'Konton 2026'!$A$1:$B$1291,2,FALSE),"ja")="ja","ja","nej")</f>
        <v>nej</v>
      </c>
    </row>
    <row r="1152" spans="1:18" hidden="1" x14ac:dyDescent="0.3">
      <c r="A1152">
        <v>8295</v>
      </c>
      <c r="B1152" t="s">
        <v>1229</v>
      </c>
      <c r="C1152" t="s">
        <v>3059</v>
      </c>
      <c r="D1152" t="s">
        <v>1328</v>
      </c>
      <c r="E1152" t="s">
        <v>1328</v>
      </c>
      <c r="F1152" t="s">
        <v>11</v>
      </c>
      <c r="G1152" t="s">
        <v>1329</v>
      </c>
      <c r="H1152" t="s">
        <v>1329</v>
      </c>
      <c r="I1152" t="s">
        <v>1337</v>
      </c>
      <c r="R1152" t="str">
        <f>IF(IFERROR(VLOOKUP(A1152,'Konton 2026'!$A$1:$B$1291,2,FALSE),"ja")="ja","ja","nej")</f>
        <v>nej</v>
      </c>
    </row>
    <row r="1153" spans="1:18" hidden="1" x14ac:dyDescent="0.3">
      <c r="A1153">
        <v>8310</v>
      </c>
      <c r="B1153" t="s">
        <v>1230</v>
      </c>
      <c r="C1153" t="s">
        <v>3060</v>
      </c>
      <c r="D1153" t="s">
        <v>1337</v>
      </c>
      <c r="E1153" t="s">
        <v>1337</v>
      </c>
      <c r="F1153" t="s">
        <v>11</v>
      </c>
      <c r="G1153" t="s">
        <v>1340</v>
      </c>
      <c r="H1153" t="s">
        <v>1340</v>
      </c>
      <c r="I1153" t="s">
        <v>1328</v>
      </c>
      <c r="J1153" t="s">
        <v>3061</v>
      </c>
      <c r="N1153" t="s">
        <v>2250</v>
      </c>
      <c r="O1153" t="s">
        <v>3062</v>
      </c>
      <c r="P1153" t="s">
        <v>3063</v>
      </c>
      <c r="Q1153" t="s">
        <v>3062</v>
      </c>
      <c r="R1153" t="str">
        <f>IF(IFERROR(VLOOKUP(A1153,'Konton 2026'!$A$1:$B$1291,2,FALSE),"ja")="ja","ja","nej")</f>
        <v>nej</v>
      </c>
    </row>
    <row r="1154" spans="1:18" hidden="1" x14ac:dyDescent="0.3">
      <c r="A1154">
        <v>8311</v>
      </c>
      <c r="B1154" t="s">
        <v>1232</v>
      </c>
      <c r="C1154" t="s">
        <v>3064</v>
      </c>
      <c r="D1154" t="s">
        <v>1328</v>
      </c>
      <c r="E1154" t="s">
        <v>1337</v>
      </c>
      <c r="F1154" t="s">
        <v>11</v>
      </c>
      <c r="G1154" t="s">
        <v>1340</v>
      </c>
      <c r="H1154" t="s">
        <v>1340</v>
      </c>
      <c r="I1154" t="s">
        <v>1337</v>
      </c>
      <c r="N1154" t="s">
        <v>2250</v>
      </c>
      <c r="O1154" t="s">
        <v>3062</v>
      </c>
      <c r="P1154" t="s">
        <v>3063</v>
      </c>
      <c r="Q1154" t="s">
        <v>3062</v>
      </c>
      <c r="R1154" t="str">
        <f>IF(IFERROR(VLOOKUP(A1154,'Konton 2026'!$A$1:$B$1291,2,FALSE),"ja")="ja","ja","nej")</f>
        <v>nej</v>
      </c>
    </row>
    <row r="1155" spans="1:18" hidden="1" x14ac:dyDescent="0.3">
      <c r="A1155">
        <v>8312</v>
      </c>
      <c r="B1155" t="s">
        <v>1233</v>
      </c>
      <c r="C1155" t="s">
        <v>3065</v>
      </c>
      <c r="D1155" t="s">
        <v>1328</v>
      </c>
      <c r="E1155" t="s">
        <v>1337</v>
      </c>
      <c r="F1155" t="s">
        <v>11</v>
      </c>
      <c r="G1155" t="s">
        <v>1340</v>
      </c>
      <c r="H1155" t="s">
        <v>1340</v>
      </c>
      <c r="I1155" t="s">
        <v>1337</v>
      </c>
      <c r="N1155" t="s">
        <v>2250</v>
      </c>
      <c r="O1155" t="s">
        <v>3062</v>
      </c>
      <c r="P1155" t="s">
        <v>3063</v>
      </c>
      <c r="Q1155" t="s">
        <v>3062</v>
      </c>
      <c r="R1155" t="str">
        <f>IF(IFERROR(VLOOKUP(A1155,'Konton 2026'!$A$1:$B$1291,2,FALSE),"ja")="ja","ja","nej")</f>
        <v>nej</v>
      </c>
    </row>
    <row r="1156" spans="1:18" hidden="1" x14ac:dyDescent="0.3">
      <c r="A1156">
        <v>8313</v>
      </c>
      <c r="B1156" t="s">
        <v>1234</v>
      </c>
      <c r="C1156" t="s">
        <v>3066</v>
      </c>
      <c r="D1156" t="s">
        <v>1328</v>
      </c>
      <c r="E1156" t="s">
        <v>1337</v>
      </c>
      <c r="F1156" t="s">
        <v>11</v>
      </c>
      <c r="G1156" t="s">
        <v>1340</v>
      </c>
      <c r="H1156" t="s">
        <v>1340</v>
      </c>
      <c r="I1156" t="s">
        <v>1337</v>
      </c>
      <c r="N1156" t="s">
        <v>2250</v>
      </c>
      <c r="O1156" t="s">
        <v>3062</v>
      </c>
      <c r="P1156" t="s">
        <v>3063</v>
      </c>
      <c r="Q1156" t="s">
        <v>3062</v>
      </c>
      <c r="R1156" t="str">
        <f>IF(IFERROR(VLOOKUP(A1156,'Konton 2026'!$A$1:$B$1291,2,FALSE),"ja")="ja","ja","nej")</f>
        <v>nej</v>
      </c>
    </row>
    <row r="1157" spans="1:18" hidden="1" x14ac:dyDescent="0.3">
      <c r="A1157">
        <v>8314</v>
      </c>
      <c r="B1157" t="s">
        <v>1235</v>
      </c>
      <c r="C1157" t="s">
        <v>3067</v>
      </c>
      <c r="D1157" t="s">
        <v>1337</v>
      </c>
      <c r="E1157" t="s">
        <v>1337</v>
      </c>
      <c r="F1157" t="s">
        <v>11</v>
      </c>
      <c r="G1157" t="s">
        <v>1340</v>
      </c>
      <c r="H1157" t="s">
        <v>1340</v>
      </c>
      <c r="I1157" t="s">
        <v>1337</v>
      </c>
      <c r="N1157" t="s">
        <v>2250</v>
      </c>
      <c r="O1157" t="s">
        <v>3062</v>
      </c>
      <c r="P1157" t="s">
        <v>3063</v>
      </c>
      <c r="Q1157" t="s">
        <v>3062</v>
      </c>
      <c r="R1157" t="str">
        <f>IF(IFERROR(VLOOKUP(A1157,'Konton 2026'!$A$1:$B$1291,2,FALSE),"ja")="ja","ja","nej")</f>
        <v>nej</v>
      </c>
    </row>
    <row r="1158" spans="1:18" hidden="1" x14ac:dyDescent="0.3">
      <c r="A1158">
        <v>8317</v>
      </c>
      <c r="B1158" t="s">
        <v>1236</v>
      </c>
      <c r="C1158" t="s">
        <v>3068</v>
      </c>
      <c r="D1158" t="s">
        <v>1328</v>
      </c>
      <c r="E1158" t="s">
        <v>1337</v>
      </c>
      <c r="F1158" t="s">
        <v>11</v>
      </c>
      <c r="G1158" t="s">
        <v>1340</v>
      </c>
      <c r="H1158" t="s">
        <v>1340</v>
      </c>
      <c r="I1158" t="s">
        <v>1337</v>
      </c>
      <c r="N1158" t="s">
        <v>2250</v>
      </c>
      <c r="O1158" t="s">
        <v>3062</v>
      </c>
      <c r="P1158" t="s">
        <v>3063</v>
      </c>
      <c r="Q1158" t="s">
        <v>3062</v>
      </c>
      <c r="R1158" t="str">
        <f>IF(IFERROR(VLOOKUP(A1158,'Konton 2026'!$A$1:$B$1291,2,FALSE),"ja")="ja","ja","nej")</f>
        <v>nej</v>
      </c>
    </row>
    <row r="1159" spans="1:18" hidden="1" x14ac:dyDescent="0.3">
      <c r="A1159">
        <v>8319</v>
      </c>
      <c r="B1159" t="s">
        <v>1237</v>
      </c>
      <c r="C1159" t="s">
        <v>3069</v>
      </c>
      <c r="D1159" t="s">
        <v>1328</v>
      </c>
      <c r="E1159" t="s">
        <v>1337</v>
      </c>
      <c r="F1159" t="s">
        <v>11</v>
      </c>
      <c r="G1159" t="s">
        <v>1340</v>
      </c>
      <c r="H1159" t="s">
        <v>1340</v>
      </c>
      <c r="I1159" t="s">
        <v>1337</v>
      </c>
      <c r="N1159" t="s">
        <v>2250</v>
      </c>
      <c r="O1159" t="s">
        <v>3062</v>
      </c>
      <c r="P1159" t="s">
        <v>3063</v>
      </c>
      <c r="Q1159" t="s">
        <v>3062</v>
      </c>
      <c r="R1159" t="str">
        <f>IF(IFERROR(VLOOKUP(A1159,'Konton 2026'!$A$1:$B$1291,2,FALSE),"ja")="ja","ja","nej")</f>
        <v>nej</v>
      </c>
    </row>
    <row r="1160" spans="1:18" hidden="1" x14ac:dyDescent="0.3">
      <c r="A1160">
        <v>8320</v>
      </c>
      <c r="B1160" t="s">
        <v>1238</v>
      </c>
      <c r="C1160" t="s">
        <v>3070</v>
      </c>
      <c r="D1160" t="s">
        <v>1328</v>
      </c>
      <c r="E1160" t="s">
        <v>1328</v>
      </c>
      <c r="F1160" t="s">
        <v>11</v>
      </c>
      <c r="G1160" t="s">
        <v>1329</v>
      </c>
      <c r="H1160" t="s">
        <v>1329</v>
      </c>
      <c r="I1160" t="s">
        <v>1328</v>
      </c>
      <c r="J1160" t="s">
        <v>3071</v>
      </c>
      <c r="R1160" t="str">
        <f>IF(IFERROR(VLOOKUP(A1160,'Konton 2026'!$A$1:$B$1291,2,FALSE),"ja")="ja","ja","nej")</f>
        <v>nej</v>
      </c>
    </row>
    <row r="1161" spans="1:18" hidden="1" x14ac:dyDescent="0.3">
      <c r="A1161">
        <v>8321</v>
      </c>
      <c r="B1161" t="s">
        <v>1239</v>
      </c>
      <c r="C1161" t="s">
        <v>3072</v>
      </c>
      <c r="D1161" t="s">
        <v>1328</v>
      </c>
      <c r="E1161" t="s">
        <v>1328</v>
      </c>
      <c r="F1161" t="s">
        <v>11</v>
      </c>
      <c r="G1161" t="s">
        <v>1329</v>
      </c>
      <c r="H1161" t="s">
        <v>1329</v>
      </c>
      <c r="I1161" t="s">
        <v>1337</v>
      </c>
      <c r="R1161" t="str">
        <f>IF(IFERROR(VLOOKUP(A1161,'Konton 2026'!$A$1:$B$1291,2,FALSE),"ja")="ja","ja","nej")</f>
        <v>nej</v>
      </c>
    </row>
    <row r="1162" spans="1:18" hidden="1" x14ac:dyDescent="0.3">
      <c r="A1162">
        <v>8325</v>
      </c>
      <c r="B1162" t="s">
        <v>1240</v>
      </c>
      <c r="C1162" t="s">
        <v>3073</v>
      </c>
      <c r="D1162" t="s">
        <v>1328</v>
      </c>
      <c r="E1162" t="s">
        <v>1328</v>
      </c>
      <c r="F1162" t="s">
        <v>11</v>
      </c>
      <c r="G1162" t="s">
        <v>1329</v>
      </c>
      <c r="H1162" t="s">
        <v>1329</v>
      </c>
      <c r="I1162" t="s">
        <v>1337</v>
      </c>
      <c r="R1162" t="str">
        <f>IF(IFERROR(VLOOKUP(A1162,'Konton 2026'!$A$1:$B$1291,2,FALSE),"ja")="ja","ja","nej")</f>
        <v>nej</v>
      </c>
    </row>
    <row r="1163" spans="1:18" hidden="1" x14ac:dyDescent="0.3">
      <c r="A1163">
        <v>8330</v>
      </c>
      <c r="B1163" t="s">
        <v>1241</v>
      </c>
      <c r="C1163" t="s">
        <v>3074</v>
      </c>
      <c r="D1163" t="s">
        <v>1337</v>
      </c>
      <c r="E1163" t="s">
        <v>1337</v>
      </c>
      <c r="F1163" t="s">
        <v>11</v>
      </c>
      <c r="G1163" t="s">
        <v>1329</v>
      </c>
      <c r="H1163" t="s">
        <v>1329</v>
      </c>
      <c r="I1163" t="s">
        <v>1328</v>
      </c>
      <c r="J1163" t="s">
        <v>3075</v>
      </c>
      <c r="O1163" t="s">
        <v>3062</v>
      </c>
      <c r="P1163" t="s">
        <v>3063</v>
      </c>
      <c r="Q1163" t="s">
        <v>3062</v>
      </c>
      <c r="R1163" t="str">
        <f>IF(IFERROR(VLOOKUP(A1163,'Konton 2026'!$A$1:$B$1291,2,FALSE),"ja")="ja","ja","nej")</f>
        <v>nej</v>
      </c>
    </row>
    <row r="1164" spans="1:18" hidden="1" x14ac:dyDescent="0.3">
      <c r="A1164">
        <v>8331</v>
      </c>
      <c r="B1164" t="s">
        <v>1242</v>
      </c>
      <c r="C1164" t="s">
        <v>3076</v>
      </c>
      <c r="D1164" t="s">
        <v>1328</v>
      </c>
      <c r="E1164" t="s">
        <v>1337</v>
      </c>
      <c r="F1164" t="s">
        <v>11</v>
      </c>
      <c r="G1164" t="s">
        <v>1340</v>
      </c>
      <c r="H1164" t="s">
        <v>1340</v>
      </c>
      <c r="I1164" t="s">
        <v>1337</v>
      </c>
      <c r="O1164" t="s">
        <v>3062</v>
      </c>
      <c r="P1164" t="s">
        <v>3063</v>
      </c>
      <c r="Q1164" t="s">
        <v>3062</v>
      </c>
      <c r="R1164" t="str">
        <f>IF(IFERROR(VLOOKUP(A1164,'Konton 2026'!$A$1:$B$1291,2,FALSE),"ja")="ja","ja","nej")</f>
        <v>nej</v>
      </c>
    </row>
    <row r="1165" spans="1:18" hidden="1" x14ac:dyDescent="0.3">
      <c r="A1165">
        <v>8336</v>
      </c>
      <c r="B1165" t="s">
        <v>1243</v>
      </c>
      <c r="C1165" t="s">
        <v>3077</v>
      </c>
      <c r="D1165" t="s">
        <v>1328</v>
      </c>
      <c r="E1165" t="s">
        <v>1337</v>
      </c>
      <c r="F1165" t="s">
        <v>11</v>
      </c>
      <c r="G1165" t="s">
        <v>1330</v>
      </c>
      <c r="H1165" t="s">
        <v>1330</v>
      </c>
      <c r="I1165" t="s">
        <v>1337</v>
      </c>
      <c r="O1165" t="s">
        <v>3062</v>
      </c>
      <c r="P1165" t="s">
        <v>3063</v>
      </c>
      <c r="Q1165" t="s">
        <v>3062</v>
      </c>
      <c r="R1165" t="str">
        <f>IF(IFERROR(VLOOKUP(A1165,'Konton 2026'!$A$1:$B$1291,2,FALSE),"ja")="ja","ja","nej")</f>
        <v>nej</v>
      </c>
    </row>
    <row r="1166" spans="1:18" hidden="1" x14ac:dyDescent="0.3">
      <c r="A1166">
        <v>8340</v>
      </c>
      <c r="B1166" t="s">
        <v>1244</v>
      </c>
      <c r="C1166" t="s">
        <v>3078</v>
      </c>
      <c r="D1166" t="s">
        <v>1337</v>
      </c>
      <c r="E1166" t="s">
        <v>1337</v>
      </c>
      <c r="F1166" t="s">
        <v>11</v>
      </c>
      <c r="G1166" t="s">
        <v>1340</v>
      </c>
      <c r="H1166" t="s">
        <v>1340</v>
      </c>
      <c r="I1166" t="s">
        <v>1328</v>
      </c>
      <c r="N1166" t="s">
        <v>2250</v>
      </c>
      <c r="O1166" t="s">
        <v>3062</v>
      </c>
      <c r="P1166" t="s">
        <v>3063</v>
      </c>
      <c r="Q1166" t="s">
        <v>3062</v>
      </c>
      <c r="R1166" t="str">
        <f>IF(IFERROR(VLOOKUP(A1166,'Konton 2026'!$A$1:$B$1291,2,FALSE),"ja")="ja","ja","nej")</f>
        <v>nej</v>
      </c>
    </row>
    <row r="1167" spans="1:18" hidden="1" x14ac:dyDescent="0.3">
      <c r="A1167">
        <v>8350</v>
      </c>
      <c r="B1167" t="s">
        <v>1245</v>
      </c>
      <c r="C1167" t="s">
        <v>3079</v>
      </c>
      <c r="D1167" t="s">
        <v>1337</v>
      </c>
      <c r="E1167" t="s">
        <v>1337</v>
      </c>
      <c r="F1167" t="s">
        <v>11</v>
      </c>
      <c r="G1167" t="s">
        <v>1329</v>
      </c>
      <c r="H1167" t="s">
        <v>1329</v>
      </c>
      <c r="I1167" t="s">
        <v>1328</v>
      </c>
      <c r="O1167" t="s">
        <v>3062</v>
      </c>
      <c r="P1167" t="s">
        <v>3063</v>
      </c>
      <c r="Q1167" t="s">
        <v>3062</v>
      </c>
      <c r="R1167" t="str">
        <f>IF(IFERROR(VLOOKUP(A1167,'Konton 2026'!$A$1:$B$1291,2,FALSE),"ja")="ja","ja","nej")</f>
        <v>nej</v>
      </c>
    </row>
    <row r="1168" spans="1:18" hidden="1" x14ac:dyDescent="0.3">
      <c r="A1168">
        <v>8360</v>
      </c>
      <c r="B1168" t="s">
        <v>1246</v>
      </c>
      <c r="C1168" t="s">
        <v>3080</v>
      </c>
      <c r="D1168" t="s">
        <v>1328</v>
      </c>
      <c r="E1168" t="s">
        <v>1337</v>
      </c>
      <c r="F1168" t="s">
        <v>11</v>
      </c>
      <c r="G1168" t="s">
        <v>1340</v>
      </c>
      <c r="H1168" t="s">
        <v>1340</v>
      </c>
      <c r="I1168" t="s">
        <v>1328</v>
      </c>
      <c r="J1168" t="s">
        <v>3081</v>
      </c>
      <c r="N1168" t="s">
        <v>2250</v>
      </c>
      <c r="O1168" t="s">
        <v>3062</v>
      </c>
      <c r="P1168" t="s">
        <v>3063</v>
      </c>
      <c r="Q1168" t="s">
        <v>3062</v>
      </c>
      <c r="R1168" t="str">
        <f>IF(IFERROR(VLOOKUP(A1168,'Konton 2026'!$A$1:$B$1291,2,FALSE),"ja")="ja","ja","nej")</f>
        <v>nej</v>
      </c>
    </row>
    <row r="1169" spans="1:18" hidden="1" x14ac:dyDescent="0.3">
      <c r="A1169">
        <v>8361</v>
      </c>
      <c r="B1169" t="s">
        <v>1247</v>
      </c>
      <c r="C1169" t="s">
        <v>3082</v>
      </c>
      <c r="D1169" t="s">
        <v>1328</v>
      </c>
      <c r="E1169" t="s">
        <v>1337</v>
      </c>
      <c r="F1169" t="s">
        <v>11</v>
      </c>
      <c r="G1169" t="s">
        <v>1340</v>
      </c>
      <c r="H1169" t="s">
        <v>1340</v>
      </c>
      <c r="I1169" t="s">
        <v>1337</v>
      </c>
      <c r="N1169" t="s">
        <v>2250</v>
      </c>
      <c r="O1169" t="s">
        <v>3062</v>
      </c>
      <c r="P1169" t="s">
        <v>3063</v>
      </c>
      <c r="Q1169" t="s">
        <v>3062</v>
      </c>
      <c r="R1169" t="str">
        <f>IF(IFERROR(VLOOKUP(A1169,'Konton 2026'!$A$1:$B$1291,2,FALSE),"ja")="ja","ja","nej")</f>
        <v>nej</v>
      </c>
    </row>
    <row r="1170" spans="1:18" hidden="1" x14ac:dyDescent="0.3">
      <c r="A1170">
        <v>8362</v>
      </c>
      <c r="B1170" t="s">
        <v>1248</v>
      </c>
      <c r="C1170" t="s">
        <v>3083</v>
      </c>
      <c r="D1170" t="s">
        <v>1328</v>
      </c>
      <c r="E1170" t="s">
        <v>1337</v>
      </c>
      <c r="F1170" t="s">
        <v>11</v>
      </c>
      <c r="G1170" t="s">
        <v>1340</v>
      </c>
      <c r="H1170" t="s">
        <v>1340</v>
      </c>
      <c r="I1170" t="s">
        <v>1337</v>
      </c>
      <c r="N1170" t="s">
        <v>2250</v>
      </c>
      <c r="O1170" t="s">
        <v>3062</v>
      </c>
      <c r="P1170" t="s">
        <v>3063</v>
      </c>
      <c r="Q1170" t="s">
        <v>3062</v>
      </c>
      <c r="R1170" t="str">
        <f>IF(IFERROR(VLOOKUP(A1170,'Konton 2026'!$A$1:$B$1291,2,FALSE),"ja")="ja","ja","nej")</f>
        <v>nej</v>
      </c>
    </row>
    <row r="1171" spans="1:18" hidden="1" x14ac:dyDescent="0.3">
      <c r="A1171">
        <v>8363</v>
      </c>
      <c r="B1171" t="s">
        <v>1249</v>
      </c>
      <c r="C1171" t="s">
        <v>3084</v>
      </c>
      <c r="D1171" t="s">
        <v>1328</v>
      </c>
      <c r="E1171" t="s">
        <v>1337</v>
      </c>
      <c r="F1171" t="s">
        <v>11</v>
      </c>
      <c r="G1171" t="s">
        <v>1340</v>
      </c>
      <c r="H1171" t="s">
        <v>1340</v>
      </c>
      <c r="I1171" t="s">
        <v>1337</v>
      </c>
      <c r="N1171" t="s">
        <v>2250</v>
      </c>
      <c r="O1171" t="s">
        <v>3062</v>
      </c>
      <c r="P1171" t="s">
        <v>3063</v>
      </c>
      <c r="Q1171" t="s">
        <v>3062</v>
      </c>
      <c r="R1171" t="str">
        <f>IF(IFERROR(VLOOKUP(A1171,'Konton 2026'!$A$1:$B$1291,2,FALSE),"ja")="ja","ja","nej")</f>
        <v>nej</v>
      </c>
    </row>
    <row r="1172" spans="1:18" hidden="1" x14ac:dyDescent="0.3">
      <c r="A1172">
        <v>8370</v>
      </c>
      <c r="B1172" t="s">
        <v>1250</v>
      </c>
      <c r="C1172" t="s">
        <v>3085</v>
      </c>
      <c r="D1172" t="s">
        <v>1328</v>
      </c>
      <c r="E1172" t="s">
        <v>1337</v>
      </c>
      <c r="F1172" t="s">
        <v>11</v>
      </c>
      <c r="G1172" t="s">
        <v>1330</v>
      </c>
      <c r="H1172" t="s">
        <v>1330</v>
      </c>
      <c r="I1172" t="s">
        <v>1328</v>
      </c>
      <c r="N1172" t="s">
        <v>2884</v>
      </c>
      <c r="O1172" t="s">
        <v>2953</v>
      </c>
      <c r="P1172" t="s">
        <v>2954</v>
      </c>
      <c r="Q1172" t="s">
        <v>2953</v>
      </c>
      <c r="R1172" t="str">
        <f>IF(IFERROR(VLOOKUP(A1172,'Konton 2026'!$A$1:$B$1291,2,FALSE),"ja")="ja","ja","nej")</f>
        <v>nej</v>
      </c>
    </row>
    <row r="1173" spans="1:18" hidden="1" x14ac:dyDescent="0.3">
      <c r="A1173">
        <v>8380</v>
      </c>
      <c r="B1173" t="s">
        <v>1251</v>
      </c>
      <c r="C1173" t="s">
        <v>3086</v>
      </c>
      <c r="D1173" t="s">
        <v>1328</v>
      </c>
      <c r="E1173" t="s">
        <v>1337</v>
      </c>
      <c r="F1173" t="s">
        <v>11</v>
      </c>
      <c r="G1173" t="s">
        <v>1340</v>
      </c>
      <c r="H1173" t="s">
        <v>1340</v>
      </c>
      <c r="I1173" t="s">
        <v>1328</v>
      </c>
      <c r="N1173" t="s">
        <v>2884</v>
      </c>
      <c r="O1173" t="s">
        <v>2953</v>
      </c>
      <c r="P1173" t="s">
        <v>2954</v>
      </c>
      <c r="Q1173" t="s">
        <v>2953</v>
      </c>
      <c r="R1173" t="str">
        <f>IF(IFERROR(VLOOKUP(A1173,'Konton 2026'!$A$1:$B$1291,2,FALSE),"ja")="ja","ja","nej")</f>
        <v>nej</v>
      </c>
    </row>
    <row r="1174" spans="1:18" hidden="1" x14ac:dyDescent="0.3">
      <c r="A1174">
        <v>8390</v>
      </c>
      <c r="B1174" t="s">
        <v>1252</v>
      </c>
      <c r="C1174" t="s">
        <v>3087</v>
      </c>
      <c r="D1174" t="s">
        <v>1337</v>
      </c>
      <c r="E1174" t="s">
        <v>1337</v>
      </c>
      <c r="F1174" t="s">
        <v>11</v>
      </c>
      <c r="G1174" t="s">
        <v>1340</v>
      </c>
      <c r="H1174" t="s">
        <v>1340</v>
      </c>
      <c r="I1174" t="s">
        <v>1328</v>
      </c>
      <c r="N1174" t="s">
        <v>2250</v>
      </c>
      <c r="O1174" t="s">
        <v>3062</v>
      </c>
      <c r="P1174" t="s">
        <v>3063</v>
      </c>
      <c r="Q1174" t="s">
        <v>3062</v>
      </c>
      <c r="R1174" t="str">
        <f>IF(IFERROR(VLOOKUP(A1174,'Konton 2026'!$A$1:$B$1291,2,FALSE),"ja")="ja","ja","nej")</f>
        <v>nej</v>
      </c>
    </row>
    <row r="1175" spans="1:18" hidden="1" x14ac:dyDescent="0.3">
      <c r="A1175">
        <v>8400</v>
      </c>
      <c r="B1175" t="s">
        <v>1253</v>
      </c>
      <c r="C1175" t="s">
        <v>3088</v>
      </c>
      <c r="D1175" t="s">
        <v>1328</v>
      </c>
      <c r="E1175" t="s">
        <v>1337</v>
      </c>
      <c r="F1175" t="s">
        <v>11</v>
      </c>
      <c r="G1175" t="s">
        <v>1330</v>
      </c>
      <c r="H1175" t="s">
        <v>1330</v>
      </c>
      <c r="I1175" t="s">
        <v>1328</v>
      </c>
      <c r="N1175" t="s">
        <v>2884</v>
      </c>
      <c r="O1175" t="s">
        <v>3089</v>
      </c>
      <c r="P1175" t="s">
        <v>3030</v>
      </c>
      <c r="Q1175" t="s">
        <v>3089</v>
      </c>
      <c r="R1175" t="str">
        <f>IF(IFERROR(VLOOKUP(A1175,'Konton 2026'!$A$1:$B$1291,2,FALSE),"ja")="ja","ja","nej")</f>
        <v>nej</v>
      </c>
    </row>
    <row r="1176" spans="1:18" hidden="1" x14ac:dyDescent="0.3">
      <c r="A1176">
        <v>8410</v>
      </c>
      <c r="B1176" t="s">
        <v>1255</v>
      </c>
      <c r="C1176" t="s">
        <v>3090</v>
      </c>
      <c r="D1176" t="s">
        <v>1337</v>
      </c>
      <c r="E1176" t="s">
        <v>1337</v>
      </c>
      <c r="F1176" t="s">
        <v>11</v>
      </c>
      <c r="G1176" t="s">
        <v>1330</v>
      </c>
      <c r="H1176" t="s">
        <v>1330</v>
      </c>
      <c r="I1176" t="s">
        <v>1328</v>
      </c>
      <c r="J1176" t="s">
        <v>1915</v>
      </c>
      <c r="N1176" t="s">
        <v>2884</v>
      </c>
      <c r="O1176" t="s">
        <v>3089</v>
      </c>
      <c r="P1176" t="s">
        <v>3030</v>
      </c>
      <c r="Q1176" t="s">
        <v>3089</v>
      </c>
      <c r="R1176" t="str">
        <f>IF(IFERROR(VLOOKUP(A1176,'Konton 2026'!$A$1:$B$1291,2,FALSE),"ja")="ja","ja","nej")</f>
        <v>nej</v>
      </c>
    </row>
    <row r="1177" spans="1:18" hidden="1" x14ac:dyDescent="0.3">
      <c r="A1177">
        <v>8411</v>
      </c>
      <c r="B1177" t="s">
        <v>1256</v>
      </c>
      <c r="C1177" t="s">
        <v>3091</v>
      </c>
      <c r="D1177" t="s">
        <v>1328</v>
      </c>
      <c r="E1177" t="s">
        <v>1337</v>
      </c>
      <c r="F1177" t="s">
        <v>11</v>
      </c>
      <c r="G1177" t="s">
        <v>1330</v>
      </c>
      <c r="H1177" t="s">
        <v>1330</v>
      </c>
      <c r="I1177" t="s">
        <v>1337</v>
      </c>
      <c r="N1177" t="s">
        <v>2884</v>
      </c>
      <c r="O1177" t="s">
        <v>3089</v>
      </c>
      <c r="P1177" t="s">
        <v>3030</v>
      </c>
      <c r="Q1177" t="s">
        <v>3089</v>
      </c>
      <c r="R1177" t="str">
        <f>IF(IFERROR(VLOOKUP(A1177,'Konton 2026'!$A$1:$B$1291,2,FALSE),"ja")="ja","ja","nej")</f>
        <v>nej</v>
      </c>
    </row>
    <row r="1178" spans="1:18" hidden="1" x14ac:dyDescent="0.3">
      <c r="A1178">
        <v>8412</v>
      </c>
      <c r="B1178" t="s">
        <v>1257</v>
      </c>
      <c r="C1178" t="s">
        <v>3092</v>
      </c>
      <c r="D1178" t="s">
        <v>1328</v>
      </c>
      <c r="E1178" t="s">
        <v>1337</v>
      </c>
      <c r="F1178" t="s">
        <v>11</v>
      </c>
      <c r="G1178" t="s">
        <v>1330</v>
      </c>
      <c r="H1178" t="s">
        <v>1330</v>
      </c>
      <c r="I1178" t="s">
        <v>1337</v>
      </c>
      <c r="N1178" t="s">
        <v>2884</v>
      </c>
      <c r="O1178" t="s">
        <v>3089</v>
      </c>
      <c r="P1178" t="s">
        <v>3030</v>
      </c>
      <c r="Q1178" t="s">
        <v>3089</v>
      </c>
      <c r="R1178" t="str">
        <f>IF(IFERROR(VLOOKUP(A1178,'Konton 2026'!$A$1:$B$1291,2,FALSE),"ja")="ja","ja","nej")</f>
        <v>nej</v>
      </c>
    </row>
    <row r="1179" spans="1:18" hidden="1" x14ac:dyDescent="0.3">
      <c r="A1179">
        <v>8413</v>
      </c>
      <c r="B1179" t="s">
        <v>3093</v>
      </c>
      <c r="C1179" t="s">
        <v>3094</v>
      </c>
      <c r="D1179" t="s">
        <v>1328</v>
      </c>
      <c r="E1179" t="s">
        <v>1337</v>
      </c>
      <c r="F1179" t="s">
        <v>11</v>
      </c>
      <c r="G1179" t="s">
        <v>1330</v>
      </c>
      <c r="H1179" t="s">
        <v>1330</v>
      </c>
      <c r="I1179" t="s">
        <v>1337</v>
      </c>
      <c r="N1179" t="s">
        <v>2884</v>
      </c>
      <c r="O1179" t="s">
        <v>3089</v>
      </c>
      <c r="P1179" t="s">
        <v>3030</v>
      </c>
      <c r="Q1179" t="s">
        <v>3089</v>
      </c>
      <c r="R1179" t="str">
        <f>IF(IFERROR(VLOOKUP(A1179,'Konton 2026'!$A$1:$B$1291,2,FALSE),"ja")="ja","ja","nej")</f>
        <v>nej</v>
      </c>
    </row>
    <row r="1180" spans="1:18" hidden="1" x14ac:dyDescent="0.3">
      <c r="A1180">
        <v>8415</v>
      </c>
      <c r="B1180" t="s">
        <v>1259</v>
      </c>
      <c r="C1180" t="s">
        <v>3095</v>
      </c>
      <c r="D1180" t="s">
        <v>1328</v>
      </c>
      <c r="E1180" t="s">
        <v>1337</v>
      </c>
      <c r="F1180" t="s">
        <v>11</v>
      </c>
      <c r="G1180" t="s">
        <v>1330</v>
      </c>
      <c r="H1180" t="s">
        <v>1330</v>
      </c>
      <c r="I1180" t="s">
        <v>1337</v>
      </c>
      <c r="N1180" t="s">
        <v>2884</v>
      </c>
      <c r="O1180" t="s">
        <v>3089</v>
      </c>
      <c r="P1180" t="s">
        <v>3030</v>
      </c>
      <c r="Q1180" t="s">
        <v>3089</v>
      </c>
      <c r="R1180" t="str">
        <f>IF(IFERROR(VLOOKUP(A1180,'Konton 2026'!$A$1:$B$1291,2,FALSE),"ja")="ja","ja","nej")</f>
        <v>nej</v>
      </c>
    </row>
    <row r="1181" spans="1:18" hidden="1" x14ac:dyDescent="0.3">
      <c r="A1181">
        <v>8417</v>
      </c>
      <c r="B1181" t="s">
        <v>1260</v>
      </c>
      <c r="C1181" t="s">
        <v>3096</v>
      </c>
      <c r="D1181" t="s">
        <v>1328</v>
      </c>
      <c r="E1181" t="s">
        <v>1328</v>
      </c>
      <c r="F1181" t="s">
        <v>11</v>
      </c>
      <c r="G1181" t="s">
        <v>1330</v>
      </c>
      <c r="H1181" t="s">
        <v>1330</v>
      </c>
      <c r="I1181" t="s">
        <v>1337</v>
      </c>
      <c r="N1181" t="s">
        <v>2884</v>
      </c>
      <c r="O1181" t="s">
        <v>3089</v>
      </c>
      <c r="P1181" t="s">
        <v>3030</v>
      </c>
      <c r="Q1181" t="s">
        <v>3089</v>
      </c>
      <c r="R1181" t="str">
        <f>IF(IFERROR(VLOOKUP(A1181,'Konton 2026'!$A$1:$B$1291,2,FALSE),"ja")="ja","ja","nej")</f>
        <v>nej</v>
      </c>
    </row>
    <row r="1182" spans="1:18" hidden="1" x14ac:dyDescent="0.3">
      <c r="A1182">
        <v>8418</v>
      </c>
      <c r="B1182" t="s">
        <v>1261</v>
      </c>
      <c r="C1182" t="s">
        <v>3097</v>
      </c>
      <c r="D1182" t="s">
        <v>1328</v>
      </c>
      <c r="E1182" t="s">
        <v>1337</v>
      </c>
      <c r="F1182" t="s">
        <v>11</v>
      </c>
      <c r="G1182" t="s">
        <v>1329</v>
      </c>
      <c r="H1182" t="s">
        <v>1329</v>
      </c>
      <c r="I1182" t="s">
        <v>1337</v>
      </c>
      <c r="N1182" t="s">
        <v>2884</v>
      </c>
      <c r="O1182" t="s">
        <v>3089</v>
      </c>
      <c r="P1182" t="s">
        <v>3030</v>
      </c>
      <c r="Q1182" t="s">
        <v>3089</v>
      </c>
      <c r="R1182" t="str">
        <f>IF(IFERROR(VLOOKUP(A1182,'Konton 2026'!$A$1:$B$1291,2,FALSE),"ja")="ja","ja","nej")</f>
        <v>nej</v>
      </c>
    </row>
    <row r="1183" spans="1:18" hidden="1" x14ac:dyDescent="0.3">
      <c r="A1183">
        <v>8419</v>
      </c>
      <c r="B1183" t="s">
        <v>1262</v>
      </c>
      <c r="C1183" t="s">
        <v>3098</v>
      </c>
      <c r="D1183" t="s">
        <v>1328</v>
      </c>
      <c r="E1183" t="s">
        <v>1337</v>
      </c>
      <c r="F1183" t="s">
        <v>11</v>
      </c>
      <c r="G1183" t="s">
        <v>1330</v>
      </c>
      <c r="H1183" t="s">
        <v>1330</v>
      </c>
      <c r="I1183" t="s">
        <v>1337</v>
      </c>
      <c r="N1183" t="s">
        <v>2884</v>
      </c>
      <c r="O1183" t="s">
        <v>3089</v>
      </c>
      <c r="P1183" t="s">
        <v>3030</v>
      </c>
      <c r="Q1183" t="s">
        <v>3089</v>
      </c>
      <c r="R1183" t="str">
        <f>IF(IFERROR(VLOOKUP(A1183,'Konton 2026'!$A$1:$B$1291,2,FALSE),"ja")="ja","ja","nej")</f>
        <v>nej</v>
      </c>
    </row>
    <row r="1184" spans="1:18" hidden="1" x14ac:dyDescent="0.3">
      <c r="A1184">
        <v>8420</v>
      </c>
      <c r="B1184" t="s">
        <v>1263</v>
      </c>
      <c r="C1184" t="s">
        <v>3099</v>
      </c>
      <c r="D1184" t="s">
        <v>1337</v>
      </c>
      <c r="E1184" t="s">
        <v>1337</v>
      </c>
      <c r="F1184" t="s">
        <v>11</v>
      </c>
      <c r="G1184" t="s">
        <v>1330</v>
      </c>
      <c r="H1184" t="s">
        <v>1330</v>
      </c>
      <c r="I1184" t="s">
        <v>1328</v>
      </c>
      <c r="J1184" t="s">
        <v>1966</v>
      </c>
      <c r="K1184" t="s">
        <v>3100</v>
      </c>
      <c r="N1184" t="s">
        <v>2884</v>
      </c>
      <c r="O1184" t="s">
        <v>3089</v>
      </c>
      <c r="P1184" t="s">
        <v>3030</v>
      </c>
      <c r="Q1184" t="s">
        <v>3089</v>
      </c>
      <c r="R1184" t="str">
        <f>IF(IFERROR(VLOOKUP(A1184,'Konton 2026'!$A$1:$B$1291,2,FALSE),"ja")="ja","ja","nej")</f>
        <v>nej</v>
      </c>
    </row>
    <row r="1185" spans="1:18" hidden="1" x14ac:dyDescent="0.3">
      <c r="A1185">
        <v>8421</v>
      </c>
      <c r="B1185" t="s">
        <v>1264</v>
      </c>
      <c r="C1185" t="s">
        <v>3101</v>
      </c>
      <c r="D1185" t="s">
        <v>1328</v>
      </c>
      <c r="E1185" t="s">
        <v>1337</v>
      </c>
      <c r="F1185" t="s">
        <v>11</v>
      </c>
      <c r="G1185" t="s">
        <v>1330</v>
      </c>
      <c r="H1185" t="s">
        <v>1330</v>
      </c>
      <c r="I1185" t="s">
        <v>1337</v>
      </c>
      <c r="N1185" t="s">
        <v>2884</v>
      </c>
      <c r="O1185" t="s">
        <v>3089</v>
      </c>
      <c r="P1185" t="s">
        <v>3030</v>
      </c>
      <c r="Q1185" t="s">
        <v>3089</v>
      </c>
      <c r="R1185" t="str">
        <f>IF(IFERROR(VLOOKUP(A1185,'Konton 2026'!$A$1:$B$1291,2,FALSE),"ja")="ja","ja","nej")</f>
        <v>nej</v>
      </c>
    </row>
    <row r="1186" spans="1:18" hidden="1" x14ac:dyDescent="0.3">
      <c r="A1186">
        <v>8422</v>
      </c>
      <c r="B1186" t="s">
        <v>1265</v>
      </c>
      <c r="C1186" t="s">
        <v>3102</v>
      </c>
      <c r="D1186" t="s">
        <v>1337</v>
      </c>
      <c r="E1186" t="s">
        <v>1337</v>
      </c>
      <c r="F1186" t="s">
        <v>11</v>
      </c>
      <c r="G1186" t="s">
        <v>1330</v>
      </c>
      <c r="H1186" t="s">
        <v>1330</v>
      </c>
      <c r="I1186" t="s">
        <v>1337</v>
      </c>
      <c r="N1186" t="s">
        <v>2884</v>
      </c>
      <c r="O1186" t="s">
        <v>3089</v>
      </c>
      <c r="P1186" t="s">
        <v>3030</v>
      </c>
      <c r="Q1186" t="s">
        <v>3089</v>
      </c>
      <c r="R1186" t="str">
        <f>IF(IFERROR(VLOOKUP(A1186,'Konton 2026'!$A$1:$B$1291,2,FALSE),"ja")="ja","ja","nej")</f>
        <v>nej</v>
      </c>
    </row>
    <row r="1187" spans="1:18" hidden="1" x14ac:dyDescent="0.3">
      <c r="A1187">
        <v>8423</v>
      </c>
      <c r="B1187" t="s">
        <v>1266</v>
      </c>
      <c r="C1187" t="s">
        <v>3103</v>
      </c>
      <c r="D1187" t="s">
        <v>1337</v>
      </c>
      <c r="E1187" t="s">
        <v>1337</v>
      </c>
      <c r="F1187" t="s">
        <v>11</v>
      </c>
      <c r="G1187" t="s">
        <v>1330</v>
      </c>
      <c r="H1187" t="s">
        <v>1330</v>
      </c>
      <c r="I1187" t="s">
        <v>1337</v>
      </c>
      <c r="N1187" t="s">
        <v>2884</v>
      </c>
      <c r="O1187" t="s">
        <v>3089</v>
      </c>
      <c r="P1187" t="s">
        <v>3030</v>
      </c>
      <c r="Q1187" t="s">
        <v>3089</v>
      </c>
      <c r="R1187" t="str">
        <f>IF(IFERROR(VLOOKUP(A1187,'Konton 2026'!$A$1:$B$1291,2,FALSE),"ja")="ja","ja","nej")</f>
        <v>nej</v>
      </c>
    </row>
    <row r="1188" spans="1:18" hidden="1" x14ac:dyDescent="0.3">
      <c r="A1188">
        <v>8424</v>
      </c>
      <c r="B1188" t="s">
        <v>1267</v>
      </c>
      <c r="C1188" t="s">
        <v>3104</v>
      </c>
      <c r="D1188" t="s">
        <v>1328</v>
      </c>
      <c r="E1188" t="s">
        <v>1337</v>
      </c>
      <c r="F1188" t="s">
        <v>11</v>
      </c>
      <c r="G1188" t="s">
        <v>1330</v>
      </c>
      <c r="H1188" t="s">
        <v>1330</v>
      </c>
      <c r="I1188" t="s">
        <v>1337</v>
      </c>
      <c r="N1188" t="s">
        <v>2884</v>
      </c>
      <c r="O1188" t="s">
        <v>3089</v>
      </c>
      <c r="P1188" t="s">
        <v>3030</v>
      </c>
      <c r="Q1188" t="s">
        <v>3089</v>
      </c>
      <c r="R1188" t="str">
        <f>IF(IFERROR(VLOOKUP(A1188,'Konton 2026'!$A$1:$B$1291,2,FALSE),"ja")="ja","ja","nej")</f>
        <v>nej</v>
      </c>
    </row>
    <row r="1189" spans="1:18" hidden="1" x14ac:dyDescent="0.3">
      <c r="A1189">
        <v>8429</v>
      </c>
      <c r="B1189" t="s">
        <v>1268</v>
      </c>
      <c r="C1189" t="s">
        <v>3105</v>
      </c>
      <c r="D1189" t="s">
        <v>1328</v>
      </c>
      <c r="E1189" t="s">
        <v>1337</v>
      </c>
      <c r="F1189" t="s">
        <v>11</v>
      </c>
      <c r="G1189" t="s">
        <v>1330</v>
      </c>
      <c r="H1189" t="s">
        <v>1330</v>
      </c>
      <c r="I1189" t="s">
        <v>1337</v>
      </c>
      <c r="N1189" t="s">
        <v>2884</v>
      </c>
      <c r="O1189" t="s">
        <v>3089</v>
      </c>
      <c r="P1189" t="s">
        <v>3030</v>
      </c>
      <c r="Q1189" t="s">
        <v>3089</v>
      </c>
      <c r="R1189" t="str">
        <f>IF(IFERROR(VLOOKUP(A1189,'Konton 2026'!$A$1:$B$1291,2,FALSE),"ja")="ja","ja","nej")</f>
        <v>nej</v>
      </c>
    </row>
    <row r="1190" spans="1:18" hidden="1" x14ac:dyDescent="0.3">
      <c r="A1190">
        <v>8430</v>
      </c>
      <c r="B1190" t="s">
        <v>1269</v>
      </c>
      <c r="C1190" t="s">
        <v>3106</v>
      </c>
      <c r="D1190" t="s">
        <v>1337</v>
      </c>
      <c r="E1190" t="s">
        <v>1337</v>
      </c>
      <c r="F1190" t="s">
        <v>11</v>
      </c>
      <c r="G1190" t="s">
        <v>1329</v>
      </c>
      <c r="H1190" t="s">
        <v>1329</v>
      </c>
      <c r="I1190" t="s">
        <v>1328</v>
      </c>
      <c r="J1190" t="s">
        <v>1939</v>
      </c>
      <c r="O1190" t="s">
        <v>3089</v>
      </c>
      <c r="P1190" t="s">
        <v>3030</v>
      </c>
      <c r="Q1190" t="s">
        <v>3089</v>
      </c>
      <c r="R1190" t="str">
        <f>IF(IFERROR(VLOOKUP(A1190,'Konton 2026'!$A$1:$B$1291,2,FALSE),"ja")="ja","ja","nej")</f>
        <v>nej</v>
      </c>
    </row>
    <row r="1191" spans="1:18" hidden="1" x14ac:dyDescent="0.3">
      <c r="A1191">
        <v>8431</v>
      </c>
      <c r="B1191" t="s">
        <v>1270</v>
      </c>
      <c r="C1191" t="s">
        <v>3107</v>
      </c>
      <c r="D1191" t="s">
        <v>1328</v>
      </c>
      <c r="E1191" t="s">
        <v>1337</v>
      </c>
      <c r="F1191" t="s">
        <v>11</v>
      </c>
      <c r="G1191" t="s">
        <v>1340</v>
      </c>
      <c r="H1191" t="s">
        <v>1340</v>
      </c>
      <c r="I1191" t="s">
        <v>1337</v>
      </c>
      <c r="O1191" t="s">
        <v>3089</v>
      </c>
      <c r="P1191" t="s">
        <v>3030</v>
      </c>
      <c r="Q1191" t="s">
        <v>3089</v>
      </c>
      <c r="R1191" t="str">
        <f>IF(IFERROR(VLOOKUP(A1191,'Konton 2026'!$A$1:$B$1291,2,FALSE),"ja")="ja","ja","nej")</f>
        <v>nej</v>
      </c>
    </row>
    <row r="1192" spans="1:18" hidden="1" x14ac:dyDescent="0.3">
      <c r="A1192">
        <v>8436</v>
      </c>
      <c r="B1192" t="s">
        <v>1271</v>
      </c>
      <c r="C1192" t="s">
        <v>3108</v>
      </c>
      <c r="D1192" t="s">
        <v>1328</v>
      </c>
      <c r="E1192" t="s">
        <v>1337</v>
      </c>
      <c r="F1192" t="s">
        <v>11</v>
      </c>
      <c r="G1192" t="s">
        <v>1330</v>
      </c>
      <c r="H1192" t="s">
        <v>1330</v>
      </c>
      <c r="I1192" t="s">
        <v>1337</v>
      </c>
      <c r="O1192" t="s">
        <v>3089</v>
      </c>
      <c r="P1192" t="s">
        <v>3030</v>
      </c>
      <c r="Q1192" t="s">
        <v>3089</v>
      </c>
      <c r="R1192" t="str">
        <f>IF(IFERROR(VLOOKUP(A1192,'Konton 2026'!$A$1:$B$1291,2,FALSE),"ja")="ja","ja","nej")</f>
        <v>nej</v>
      </c>
    </row>
    <row r="1193" spans="1:18" hidden="1" x14ac:dyDescent="0.3">
      <c r="A1193">
        <v>8440</v>
      </c>
      <c r="B1193" t="s">
        <v>1272</v>
      </c>
      <c r="C1193" t="s">
        <v>3109</v>
      </c>
      <c r="D1193" t="s">
        <v>1328</v>
      </c>
      <c r="E1193" t="s">
        <v>1337</v>
      </c>
      <c r="F1193" t="s">
        <v>11</v>
      </c>
      <c r="G1193" t="s">
        <v>1340</v>
      </c>
      <c r="H1193" t="s">
        <v>1340</v>
      </c>
      <c r="I1193" t="s">
        <v>1328</v>
      </c>
      <c r="N1193" t="s">
        <v>2250</v>
      </c>
      <c r="O1193" t="s">
        <v>3089</v>
      </c>
      <c r="P1193" t="s">
        <v>3030</v>
      </c>
      <c r="Q1193" t="s">
        <v>3089</v>
      </c>
      <c r="R1193" t="str">
        <f>IF(IFERROR(VLOOKUP(A1193,'Konton 2026'!$A$1:$B$1291,2,FALSE),"ja")="ja","ja","nej")</f>
        <v>nej</v>
      </c>
    </row>
    <row r="1194" spans="1:18" hidden="1" x14ac:dyDescent="0.3">
      <c r="A1194">
        <v>8450</v>
      </c>
      <c r="B1194" t="s">
        <v>1273</v>
      </c>
      <c r="C1194" t="s">
        <v>3110</v>
      </c>
      <c r="D1194" t="s">
        <v>1328</v>
      </c>
      <c r="E1194" t="s">
        <v>1328</v>
      </c>
      <c r="F1194" t="s">
        <v>11</v>
      </c>
      <c r="G1194" t="s">
        <v>1329</v>
      </c>
      <c r="H1194" t="s">
        <v>1329</v>
      </c>
      <c r="I1194" t="s">
        <v>1328</v>
      </c>
      <c r="J1194" t="s">
        <v>3111</v>
      </c>
      <c r="O1194" t="s">
        <v>3089</v>
      </c>
      <c r="P1194" t="s">
        <v>3030</v>
      </c>
      <c r="Q1194" t="s">
        <v>3089</v>
      </c>
      <c r="R1194" t="str">
        <f>IF(IFERROR(VLOOKUP(A1194,'Konton 2026'!$A$1:$B$1291,2,FALSE),"ja")="ja","ja","nej")</f>
        <v>nej</v>
      </c>
    </row>
    <row r="1195" spans="1:18" hidden="1" x14ac:dyDescent="0.3">
      <c r="A1195">
        <v>8451</v>
      </c>
      <c r="B1195" t="s">
        <v>1273</v>
      </c>
      <c r="C1195" t="s">
        <v>3112</v>
      </c>
      <c r="D1195" t="s">
        <v>1328</v>
      </c>
      <c r="E1195" t="s">
        <v>1328</v>
      </c>
      <c r="F1195" t="s">
        <v>11</v>
      </c>
      <c r="G1195" t="s">
        <v>1329</v>
      </c>
      <c r="H1195" t="s">
        <v>1329</v>
      </c>
      <c r="I1195" t="s">
        <v>1337</v>
      </c>
      <c r="O1195" t="s">
        <v>3089</v>
      </c>
      <c r="P1195" t="s">
        <v>3030</v>
      </c>
      <c r="Q1195" t="s">
        <v>3089</v>
      </c>
      <c r="R1195" t="str">
        <f>IF(IFERROR(VLOOKUP(A1195,'Konton 2026'!$A$1:$B$1291,2,FALSE),"ja")="ja","ja","nej")</f>
        <v>nej</v>
      </c>
    </row>
    <row r="1196" spans="1:18" hidden="1" x14ac:dyDescent="0.3">
      <c r="A1196">
        <v>8455</v>
      </c>
      <c r="B1196" t="s">
        <v>1274</v>
      </c>
      <c r="C1196" t="s">
        <v>3113</v>
      </c>
      <c r="D1196" t="s">
        <v>1328</v>
      </c>
      <c r="E1196" t="s">
        <v>1328</v>
      </c>
      <c r="F1196" t="s">
        <v>11</v>
      </c>
      <c r="G1196" t="s">
        <v>1329</v>
      </c>
      <c r="H1196" t="s">
        <v>1329</v>
      </c>
      <c r="I1196" t="s">
        <v>1337</v>
      </c>
      <c r="O1196" t="s">
        <v>3089</v>
      </c>
      <c r="P1196" t="s">
        <v>3030</v>
      </c>
      <c r="Q1196" t="s">
        <v>3089</v>
      </c>
      <c r="R1196" t="str">
        <f>IF(IFERROR(VLOOKUP(A1196,'Konton 2026'!$A$1:$B$1291,2,FALSE),"ja")="ja","ja","nej")</f>
        <v>nej</v>
      </c>
    </row>
    <row r="1197" spans="1:18" hidden="1" x14ac:dyDescent="0.3">
      <c r="A1197">
        <v>8460</v>
      </c>
      <c r="B1197" t="s">
        <v>1275</v>
      </c>
      <c r="C1197" t="s">
        <v>3114</v>
      </c>
      <c r="D1197" t="s">
        <v>1328</v>
      </c>
      <c r="E1197" t="s">
        <v>1337</v>
      </c>
      <c r="F1197" t="s">
        <v>11</v>
      </c>
      <c r="G1197" t="s">
        <v>1330</v>
      </c>
      <c r="H1197" t="s">
        <v>1330</v>
      </c>
      <c r="I1197" t="s">
        <v>1328</v>
      </c>
      <c r="J1197" t="s">
        <v>3115</v>
      </c>
      <c r="K1197" t="s">
        <v>3116</v>
      </c>
      <c r="L1197" t="s">
        <v>3117</v>
      </c>
      <c r="N1197" t="s">
        <v>2884</v>
      </c>
      <c r="O1197" t="s">
        <v>3089</v>
      </c>
      <c r="P1197" t="s">
        <v>3030</v>
      </c>
      <c r="Q1197" t="s">
        <v>3089</v>
      </c>
      <c r="R1197" t="str">
        <f>IF(IFERROR(VLOOKUP(A1197,'Konton 2026'!$A$1:$B$1291,2,FALSE),"ja")="ja","ja","nej")</f>
        <v>nej</v>
      </c>
    </row>
    <row r="1198" spans="1:18" hidden="1" x14ac:dyDescent="0.3">
      <c r="A1198">
        <v>8461</v>
      </c>
      <c r="B1198" t="s">
        <v>1276</v>
      </c>
      <c r="C1198" t="s">
        <v>3118</v>
      </c>
      <c r="D1198" t="s">
        <v>1328</v>
      </c>
      <c r="E1198" t="s">
        <v>1337</v>
      </c>
      <c r="F1198" t="s">
        <v>11</v>
      </c>
      <c r="G1198" t="s">
        <v>1330</v>
      </c>
      <c r="H1198" t="s">
        <v>1330</v>
      </c>
      <c r="I1198" t="s">
        <v>1337</v>
      </c>
      <c r="N1198" t="s">
        <v>2884</v>
      </c>
      <c r="O1198" t="s">
        <v>3089</v>
      </c>
      <c r="P1198" t="s">
        <v>3030</v>
      </c>
      <c r="Q1198" t="s">
        <v>3089</v>
      </c>
      <c r="R1198" t="str">
        <f>IF(IFERROR(VLOOKUP(A1198,'Konton 2026'!$A$1:$B$1291,2,FALSE),"ja")="ja","ja","nej")</f>
        <v>nej</v>
      </c>
    </row>
    <row r="1199" spans="1:18" hidden="1" x14ac:dyDescent="0.3">
      <c r="A1199">
        <v>8462</v>
      </c>
      <c r="B1199" t="s">
        <v>1277</v>
      </c>
      <c r="C1199" t="s">
        <v>3119</v>
      </c>
      <c r="D1199" t="s">
        <v>1328</v>
      </c>
      <c r="E1199" t="s">
        <v>1337</v>
      </c>
      <c r="F1199" t="s">
        <v>11</v>
      </c>
      <c r="G1199" t="s">
        <v>1330</v>
      </c>
      <c r="H1199" t="s">
        <v>1330</v>
      </c>
      <c r="I1199" t="s">
        <v>1337</v>
      </c>
      <c r="N1199" t="s">
        <v>2884</v>
      </c>
      <c r="O1199" t="s">
        <v>3089</v>
      </c>
      <c r="P1199" t="s">
        <v>3030</v>
      </c>
      <c r="Q1199" t="s">
        <v>3089</v>
      </c>
      <c r="R1199" t="str">
        <f>IF(IFERROR(VLOOKUP(A1199,'Konton 2026'!$A$1:$B$1291,2,FALSE),"ja")="ja","ja","nej")</f>
        <v>nej</v>
      </c>
    </row>
    <row r="1200" spans="1:18" hidden="1" x14ac:dyDescent="0.3">
      <c r="A1200">
        <v>8463</v>
      </c>
      <c r="B1200" t="s">
        <v>1278</v>
      </c>
      <c r="C1200" t="s">
        <v>3120</v>
      </c>
      <c r="D1200" t="s">
        <v>1328</v>
      </c>
      <c r="E1200" t="s">
        <v>1337</v>
      </c>
      <c r="F1200" t="s">
        <v>11</v>
      </c>
      <c r="G1200" t="s">
        <v>1330</v>
      </c>
      <c r="H1200" t="s">
        <v>1330</v>
      </c>
      <c r="I1200" t="s">
        <v>1337</v>
      </c>
      <c r="N1200" t="s">
        <v>2884</v>
      </c>
      <c r="O1200" t="s">
        <v>3089</v>
      </c>
      <c r="P1200" t="s">
        <v>3030</v>
      </c>
      <c r="Q1200" t="s">
        <v>3089</v>
      </c>
      <c r="R1200" t="str">
        <f>IF(IFERROR(VLOOKUP(A1200,'Konton 2026'!$A$1:$B$1291,2,FALSE),"ja")="ja","ja","nej")</f>
        <v>nej</v>
      </c>
    </row>
    <row r="1201" spans="1:18" hidden="1" x14ac:dyDescent="0.3">
      <c r="A1201">
        <v>8480</v>
      </c>
      <c r="B1201" t="s">
        <v>1279</v>
      </c>
      <c r="C1201" t="s">
        <v>3121</v>
      </c>
      <c r="D1201" t="s">
        <v>1328</v>
      </c>
      <c r="E1201" t="s">
        <v>1328</v>
      </c>
      <c r="F1201" t="s">
        <v>11</v>
      </c>
      <c r="G1201" t="s">
        <v>1330</v>
      </c>
      <c r="H1201" t="s">
        <v>1330</v>
      </c>
      <c r="I1201" t="s">
        <v>1328</v>
      </c>
      <c r="N1201" t="s">
        <v>2884</v>
      </c>
      <c r="O1201" t="s">
        <v>3089</v>
      </c>
      <c r="P1201" t="s">
        <v>3030</v>
      </c>
      <c r="Q1201" t="s">
        <v>3089</v>
      </c>
      <c r="R1201" t="str">
        <f>IF(IFERROR(VLOOKUP(A1201,'Konton 2026'!$A$1:$B$1291,2,FALSE),"ja")="ja","ja","nej")</f>
        <v>nej</v>
      </c>
    </row>
    <row r="1202" spans="1:18" hidden="1" x14ac:dyDescent="0.3">
      <c r="A1202">
        <v>8490</v>
      </c>
      <c r="B1202" t="s">
        <v>1280</v>
      </c>
      <c r="C1202" t="s">
        <v>3122</v>
      </c>
      <c r="D1202" t="s">
        <v>1328</v>
      </c>
      <c r="E1202" t="s">
        <v>1337</v>
      </c>
      <c r="F1202" t="s">
        <v>11</v>
      </c>
      <c r="G1202" t="s">
        <v>1329</v>
      </c>
      <c r="H1202" t="s">
        <v>1329</v>
      </c>
      <c r="I1202" t="s">
        <v>1328</v>
      </c>
      <c r="J1202" t="s">
        <v>3123</v>
      </c>
      <c r="O1202" t="s">
        <v>3089</v>
      </c>
      <c r="P1202" t="s">
        <v>3030</v>
      </c>
      <c r="Q1202" t="s">
        <v>3089</v>
      </c>
      <c r="R1202" t="str">
        <f>IF(IFERROR(VLOOKUP(A1202,'Konton 2026'!$A$1:$B$1291,2,FALSE),"ja")="ja","ja","nej")</f>
        <v>nej</v>
      </c>
    </row>
    <row r="1203" spans="1:18" hidden="1" x14ac:dyDescent="0.3">
      <c r="A1203">
        <v>8491</v>
      </c>
      <c r="B1203" t="s">
        <v>1281</v>
      </c>
      <c r="C1203" t="s">
        <v>3124</v>
      </c>
      <c r="D1203" t="s">
        <v>1328</v>
      </c>
      <c r="E1203" t="s">
        <v>1337</v>
      </c>
      <c r="F1203" t="s">
        <v>11</v>
      </c>
      <c r="G1203" t="s">
        <v>1340</v>
      </c>
      <c r="H1203" t="s">
        <v>1340</v>
      </c>
      <c r="I1203" t="s">
        <v>1337</v>
      </c>
      <c r="K1203" t="s">
        <v>3125</v>
      </c>
      <c r="O1203" t="s">
        <v>3089</v>
      </c>
      <c r="P1203" t="s">
        <v>3030</v>
      </c>
      <c r="Q1203" t="s">
        <v>3089</v>
      </c>
      <c r="R1203" t="str">
        <f>IF(IFERROR(VLOOKUP(A1203,'Konton 2026'!$A$1:$B$1291,2,FALSE),"ja")="ja","ja","nej")</f>
        <v>nej</v>
      </c>
    </row>
    <row r="1204" spans="1:18" hidden="1" x14ac:dyDescent="0.3">
      <c r="A1204">
        <v>8810</v>
      </c>
      <c r="B1204" t="s">
        <v>1282</v>
      </c>
      <c r="C1204" t="s">
        <v>3126</v>
      </c>
      <c r="D1204" t="s">
        <v>1328</v>
      </c>
      <c r="E1204" t="s">
        <v>1337</v>
      </c>
      <c r="F1204" t="s">
        <v>11</v>
      </c>
      <c r="G1204" t="s">
        <v>1329</v>
      </c>
      <c r="H1204" t="s">
        <v>1329</v>
      </c>
      <c r="I1204" t="s">
        <v>1328</v>
      </c>
      <c r="J1204" t="s">
        <v>3127</v>
      </c>
      <c r="L1204" t="s">
        <v>3128</v>
      </c>
      <c r="R1204" t="str">
        <f>IF(IFERROR(VLOOKUP(A1204,'Konton 2026'!$A$1:$B$1291,2,FALSE),"ja")="ja","ja","nej")</f>
        <v>nej</v>
      </c>
    </row>
    <row r="1205" spans="1:18" hidden="1" x14ac:dyDescent="0.3">
      <c r="A1205">
        <v>8811</v>
      </c>
      <c r="B1205" t="s">
        <v>1284</v>
      </c>
      <c r="C1205" t="s">
        <v>3129</v>
      </c>
      <c r="D1205" t="s">
        <v>1337</v>
      </c>
      <c r="E1205" t="s">
        <v>1337</v>
      </c>
      <c r="F1205" t="s">
        <v>11</v>
      </c>
      <c r="G1205" t="s">
        <v>1330</v>
      </c>
      <c r="H1205" t="s">
        <v>1330</v>
      </c>
      <c r="I1205" t="s">
        <v>1337</v>
      </c>
      <c r="O1205" t="s">
        <v>3130</v>
      </c>
      <c r="P1205" t="s">
        <v>3131</v>
      </c>
      <c r="Q1205" t="s">
        <v>3132</v>
      </c>
      <c r="R1205" t="str">
        <f>IF(IFERROR(VLOOKUP(A1205,'Konton 2026'!$A$1:$B$1291,2,FALSE),"ja")="ja","ja","nej")</f>
        <v>nej</v>
      </c>
    </row>
    <row r="1206" spans="1:18" hidden="1" x14ac:dyDescent="0.3">
      <c r="A1206">
        <v>8819</v>
      </c>
      <c r="B1206" t="s">
        <v>1285</v>
      </c>
      <c r="C1206" t="s">
        <v>3133</v>
      </c>
      <c r="D1206" t="s">
        <v>1337</v>
      </c>
      <c r="E1206" t="s">
        <v>1337</v>
      </c>
      <c r="F1206" t="s">
        <v>11</v>
      </c>
      <c r="G1206" t="s">
        <v>1340</v>
      </c>
      <c r="H1206" t="s">
        <v>1340</v>
      </c>
      <c r="I1206" t="s">
        <v>1337</v>
      </c>
      <c r="O1206" t="s">
        <v>1895</v>
      </c>
      <c r="P1206" t="s">
        <v>3134</v>
      </c>
      <c r="Q1206" t="s">
        <v>3135</v>
      </c>
      <c r="R1206" t="str">
        <f>IF(IFERROR(VLOOKUP(A1206,'Konton 2026'!$A$1:$B$1291,2,FALSE),"ja")="ja","ja","nej")</f>
        <v>nej</v>
      </c>
    </row>
    <row r="1207" spans="1:18" hidden="1" x14ac:dyDescent="0.3">
      <c r="A1207">
        <v>8820</v>
      </c>
      <c r="B1207" t="s">
        <v>1286</v>
      </c>
      <c r="C1207" t="s">
        <v>3136</v>
      </c>
      <c r="D1207" t="s">
        <v>1328</v>
      </c>
      <c r="E1207" t="s">
        <v>1337</v>
      </c>
      <c r="F1207" t="s">
        <v>11</v>
      </c>
      <c r="G1207" t="s">
        <v>1340</v>
      </c>
      <c r="H1207" t="s">
        <v>1340</v>
      </c>
      <c r="I1207" t="s">
        <v>1328</v>
      </c>
      <c r="O1207" t="s">
        <v>3137</v>
      </c>
      <c r="P1207" t="s">
        <v>3138</v>
      </c>
      <c r="Q1207" t="s">
        <v>3135</v>
      </c>
      <c r="R1207" t="str">
        <f>IF(IFERROR(VLOOKUP(A1207,'Konton 2026'!$A$1:$B$1291,2,FALSE),"ja")="ja","ja","nej")</f>
        <v>nej</v>
      </c>
    </row>
    <row r="1208" spans="1:18" hidden="1" x14ac:dyDescent="0.3">
      <c r="A1208">
        <v>8830</v>
      </c>
      <c r="B1208" t="s">
        <v>1287</v>
      </c>
      <c r="C1208" t="s">
        <v>3139</v>
      </c>
      <c r="D1208" t="s">
        <v>1328</v>
      </c>
      <c r="E1208" t="s">
        <v>1337</v>
      </c>
      <c r="F1208" t="s">
        <v>11</v>
      </c>
      <c r="G1208" t="s">
        <v>1330</v>
      </c>
      <c r="H1208" t="s">
        <v>1330</v>
      </c>
      <c r="I1208" t="s">
        <v>1328</v>
      </c>
      <c r="O1208" t="s">
        <v>3140</v>
      </c>
      <c r="P1208" t="s">
        <v>3141</v>
      </c>
      <c r="Q1208" t="s">
        <v>3132</v>
      </c>
      <c r="R1208" t="str">
        <f>IF(IFERROR(VLOOKUP(A1208,'Konton 2026'!$A$1:$B$1291,2,FALSE),"ja")="ja","ja","nej")</f>
        <v>nej</v>
      </c>
    </row>
    <row r="1209" spans="1:18" hidden="1" x14ac:dyDescent="0.3">
      <c r="A1209">
        <v>8840</v>
      </c>
      <c r="B1209" t="s">
        <v>1288</v>
      </c>
      <c r="C1209" t="s">
        <v>3142</v>
      </c>
      <c r="D1209" t="s">
        <v>1328</v>
      </c>
      <c r="E1209" t="s">
        <v>1337</v>
      </c>
      <c r="F1209" t="s">
        <v>281</v>
      </c>
      <c r="G1209" t="s">
        <v>1330</v>
      </c>
      <c r="H1209" t="s">
        <v>1330</v>
      </c>
      <c r="I1209" t="s">
        <v>1328</v>
      </c>
      <c r="L1209" t="s">
        <v>1836</v>
      </c>
      <c r="O1209" t="s">
        <v>3143</v>
      </c>
      <c r="R1209" t="str">
        <f>IF(IFERROR(VLOOKUP(A1209,'Konton 2026'!$A$1:$B$1291,2,FALSE),"ja")="ja","ja","nej")</f>
        <v>nej</v>
      </c>
    </row>
    <row r="1210" spans="1:18" hidden="1" x14ac:dyDescent="0.3">
      <c r="A1210">
        <v>8850</v>
      </c>
      <c r="B1210" t="s">
        <v>1289</v>
      </c>
      <c r="C1210" t="s">
        <v>3144</v>
      </c>
      <c r="D1210" t="s">
        <v>1337</v>
      </c>
      <c r="E1210" t="s">
        <v>1337</v>
      </c>
      <c r="F1210" t="s">
        <v>11</v>
      </c>
      <c r="G1210" t="s">
        <v>1329</v>
      </c>
      <c r="H1210" t="s">
        <v>1329</v>
      </c>
      <c r="I1210" t="s">
        <v>1328</v>
      </c>
      <c r="J1210" t="s">
        <v>3145</v>
      </c>
      <c r="L1210" t="s">
        <v>1344</v>
      </c>
      <c r="R1210" t="str">
        <f>IF(IFERROR(VLOOKUP(A1210,'Konton 2026'!$A$1:$B$1291,2,FALSE),"ja")="ja","ja","nej")</f>
        <v>nej</v>
      </c>
    </row>
    <row r="1211" spans="1:18" hidden="1" x14ac:dyDescent="0.3">
      <c r="A1211">
        <v>8851</v>
      </c>
      <c r="B1211" t="s">
        <v>1290</v>
      </c>
      <c r="C1211" t="s">
        <v>3146</v>
      </c>
      <c r="D1211" t="s">
        <v>1328</v>
      </c>
      <c r="E1211" t="s">
        <v>1337</v>
      </c>
      <c r="F1211" t="s">
        <v>11</v>
      </c>
      <c r="G1211" t="s">
        <v>1329</v>
      </c>
      <c r="H1211" t="s">
        <v>1329</v>
      </c>
      <c r="I1211" t="s">
        <v>1337</v>
      </c>
      <c r="R1211" t="str">
        <f>IF(IFERROR(VLOOKUP(A1211,'Konton 2026'!$A$1:$B$1291,2,FALSE),"ja")="ja","ja","nej")</f>
        <v>nej</v>
      </c>
    </row>
    <row r="1212" spans="1:18" hidden="1" x14ac:dyDescent="0.3">
      <c r="A1212">
        <v>8852</v>
      </c>
      <c r="B1212" t="s">
        <v>1291</v>
      </c>
      <c r="C1212" t="s">
        <v>3147</v>
      </c>
      <c r="D1212" t="s">
        <v>1328</v>
      </c>
      <c r="E1212" t="s">
        <v>1337</v>
      </c>
      <c r="F1212" t="s">
        <v>11</v>
      </c>
      <c r="G1212" t="s">
        <v>1329</v>
      </c>
      <c r="H1212" t="s">
        <v>1329</v>
      </c>
      <c r="I1212" t="s">
        <v>1337</v>
      </c>
      <c r="L1212" t="s">
        <v>3148</v>
      </c>
      <c r="R1212" t="str">
        <f>IF(IFERROR(VLOOKUP(A1212,'Konton 2026'!$A$1:$B$1291,2,FALSE),"ja")="ja","ja","nej")</f>
        <v>nej</v>
      </c>
    </row>
    <row r="1213" spans="1:18" hidden="1" x14ac:dyDescent="0.3">
      <c r="A1213">
        <v>8853</v>
      </c>
      <c r="B1213" t="s">
        <v>3149</v>
      </c>
      <c r="C1213" t="s">
        <v>3150</v>
      </c>
      <c r="D1213" t="s">
        <v>1328</v>
      </c>
      <c r="E1213" t="s">
        <v>1337</v>
      </c>
      <c r="F1213" t="s">
        <v>11</v>
      </c>
      <c r="G1213" t="s">
        <v>1329</v>
      </c>
      <c r="H1213" t="s">
        <v>1329</v>
      </c>
      <c r="I1213" t="s">
        <v>1337</v>
      </c>
      <c r="R1213" t="str">
        <f>IF(IFERROR(VLOOKUP(A1213,'Konton 2026'!$A$1:$B$1291,2,FALSE),"ja")="ja","ja","nej")</f>
        <v>nej</v>
      </c>
    </row>
    <row r="1214" spans="1:18" hidden="1" x14ac:dyDescent="0.3">
      <c r="A1214">
        <v>8860</v>
      </c>
      <c r="B1214" t="s">
        <v>1293</v>
      </c>
      <c r="C1214" t="s">
        <v>3151</v>
      </c>
      <c r="D1214" t="s">
        <v>1328</v>
      </c>
      <c r="E1214" t="s">
        <v>1337</v>
      </c>
      <c r="F1214" t="s">
        <v>11</v>
      </c>
      <c r="G1214" t="s">
        <v>1329</v>
      </c>
      <c r="H1214" t="s">
        <v>1329</v>
      </c>
      <c r="I1214" t="s">
        <v>1328</v>
      </c>
      <c r="J1214" t="s">
        <v>3152</v>
      </c>
      <c r="K1214" t="s">
        <v>3153</v>
      </c>
      <c r="L1214" t="s">
        <v>3154</v>
      </c>
      <c r="R1214" t="str">
        <f>IF(IFERROR(VLOOKUP(A1214,'Konton 2026'!$A$1:$B$1291,2,FALSE),"ja")="ja","ja","nej")</f>
        <v>nej</v>
      </c>
    </row>
    <row r="1215" spans="1:18" hidden="1" x14ac:dyDescent="0.3">
      <c r="A1215">
        <v>8861</v>
      </c>
      <c r="B1215" t="s">
        <v>1294</v>
      </c>
      <c r="C1215" t="s">
        <v>3155</v>
      </c>
      <c r="D1215" t="s">
        <v>1328</v>
      </c>
      <c r="E1215" t="s">
        <v>1337</v>
      </c>
      <c r="F1215" t="s">
        <v>11</v>
      </c>
      <c r="G1215" t="s">
        <v>1330</v>
      </c>
      <c r="H1215" t="s">
        <v>1330</v>
      </c>
      <c r="I1215" t="s">
        <v>1337</v>
      </c>
      <c r="L1215" t="s">
        <v>1884</v>
      </c>
      <c r="O1215" t="s">
        <v>3156</v>
      </c>
      <c r="P1215" t="s">
        <v>3141</v>
      </c>
      <c r="Q1215" t="s">
        <v>3135</v>
      </c>
      <c r="R1215" t="str">
        <f>IF(IFERROR(VLOOKUP(A1215,'Konton 2026'!$A$1:$B$1291,2,FALSE),"ja")="ja","ja","nej")</f>
        <v>nej</v>
      </c>
    </row>
    <row r="1216" spans="1:18" hidden="1" x14ac:dyDescent="0.3">
      <c r="A1216">
        <v>8862</v>
      </c>
      <c r="B1216" t="s">
        <v>1295</v>
      </c>
      <c r="C1216" t="s">
        <v>3157</v>
      </c>
      <c r="D1216" t="s">
        <v>1328</v>
      </c>
      <c r="E1216" t="s">
        <v>1337</v>
      </c>
      <c r="F1216" t="s">
        <v>11</v>
      </c>
      <c r="G1216" t="s">
        <v>1330</v>
      </c>
      <c r="H1216" t="s">
        <v>1330</v>
      </c>
      <c r="I1216" t="s">
        <v>1337</v>
      </c>
      <c r="L1216" t="s">
        <v>3158</v>
      </c>
      <c r="O1216" t="s">
        <v>3156</v>
      </c>
      <c r="P1216" t="s">
        <v>3141</v>
      </c>
      <c r="Q1216" t="s">
        <v>3135</v>
      </c>
      <c r="R1216" t="str">
        <f>IF(IFERROR(VLOOKUP(A1216,'Konton 2026'!$A$1:$B$1291,2,FALSE),"ja")="ja","ja","nej")</f>
        <v>nej</v>
      </c>
    </row>
    <row r="1217" spans="1:18" hidden="1" x14ac:dyDescent="0.3">
      <c r="A1217">
        <v>8864</v>
      </c>
      <c r="B1217" t="s">
        <v>1296</v>
      </c>
      <c r="C1217" t="s">
        <v>3159</v>
      </c>
      <c r="D1217" t="s">
        <v>1328</v>
      </c>
      <c r="E1217" t="s">
        <v>1337</v>
      </c>
      <c r="F1217" t="s">
        <v>11</v>
      </c>
      <c r="G1217" t="s">
        <v>1330</v>
      </c>
      <c r="H1217" t="s">
        <v>1330</v>
      </c>
      <c r="I1217" t="s">
        <v>1337</v>
      </c>
      <c r="L1217" t="s">
        <v>3160</v>
      </c>
      <c r="O1217" t="s">
        <v>3156</v>
      </c>
      <c r="P1217" t="s">
        <v>3141</v>
      </c>
      <c r="Q1217" t="s">
        <v>3135</v>
      </c>
      <c r="R1217" t="str">
        <f>IF(IFERROR(VLOOKUP(A1217,'Konton 2026'!$A$1:$B$1291,2,FALSE),"ja")="ja","ja","nej")</f>
        <v>nej</v>
      </c>
    </row>
    <row r="1218" spans="1:18" hidden="1" x14ac:dyDescent="0.3">
      <c r="A1218">
        <v>8865</v>
      </c>
      <c r="B1218" t="s">
        <v>1297</v>
      </c>
      <c r="C1218" t="s">
        <v>3161</v>
      </c>
      <c r="D1218" t="s">
        <v>1328</v>
      </c>
      <c r="E1218" t="s">
        <v>1337</v>
      </c>
      <c r="F1218" t="s">
        <v>11</v>
      </c>
      <c r="G1218" t="s">
        <v>1340</v>
      </c>
      <c r="H1218" t="s">
        <v>1340</v>
      </c>
      <c r="I1218" t="s">
        <v>1337</v>
      </c>
      <c r="L1218" t="s">
        <v>1884</v>
      </c>
      <c r="O1218" t="s">
        <v>3143</v>
      </c>
      <c r="P1218" t="s">
        <v>3138</v>
      </c>
      <c r="Q1218" t="s">
        <v>3132</v>
      </c>
      <c r="R1218" t="str">
        <f>IF(IFERROR(VLOOKUP(A1218,'Konton 2026'!$A$1:$B$1291,2,FALSE),"ja")="ja","ja","nej")</f>
        <v>nej</v>
      </c>
    </row>
    <row r="1219" spans="1:18" hidden="1" x14ac:dyDescent="0.3">
      <c r="A1219">
        <v>8866</v>
      </c>
      <c r="B1219" t="s">
        <v>1298</v>
      </c>
      <c r="C1219" t="s">
        <v>3162</v>
      </c>
      <c r="D1219" t="s">
        <v>1328</v>
      </c>
      <c r="E1219" t="s">
        <v>1337</v>
      </c>
      <c r="F1219" t="s">
        <v>11</v>
      </c>
      <c r="G1219" t="s">
        <v>1340</v>
      </c>
      <c r="H1219" t="s">
        <v>1340</v>
      </c>
      <c r="I1219" t="s">
        <v>1337</v>
      </c>
      <c r="L1219" t="s">
        <v>1884</v>
      </c>
      <c r="O1219" t="s">
        <v>3143</v>
      </c>
      <c r="P1219" t="s">
        <v>3138</v>
      </c>
      <c r="Q1219" t="s">
        <v>3132</v>
      </c>
      <c r="R1219" t="str">
        <f>IF(IFERROR(VLOOKUP(A1219,'Konton 2026'!$A$1:$B$1291,2,FALSE),"ja")="ja","ja","nej")</f>
        <v>nej</v>
      </c>
    </row>
    <row r="1220" spans="1:18" hidden="1" x14ac:dyDescent="0.3">
      <c r="A1220">
        <v>8869</v>
      </c>
      <c r="B1220" t="s">
        <v>1299</v>
      </c>
      <c r="C1220" t="s">
        <v>3163</v>
      </c>
      <c r="D1220" t="s">
        <v>1328</v>
      </c>
      <c r="E1220" t="s">
        <v>1337</v>
      </c>
      <c r="F1220" t="s">
        <v>11</v>
      </c>
      <c r="G1220" t="s">
        <v>1340</v>
      </c>
      <c r="H1220" t="s">
        <v>1340</v>
      </c>
      <c r="I1220" t="s">
        <v>1337</v>
      </c>
      <c r="L1220" t="s">
        <v>1884</v>
      </c>
      <c r="O1220" t="s">
        <v>3143</v>
      </c>
      <c r="P1220" t="s">
        <v>3138</v>
      </c>
      <c r="Q1220" t="s">
        <v>3132</v>
      </c>
      <c r="R1220" t="str">
        <f>IF(IFERROR(VLOOKUP(A1220,'Konton 2026'!$A$1:$B$1291,2,FALSE),"ja")="ja","ja","nej")</f>
        <v>nej</v>
      </c>
    </row>
    <row r="1221" spans="1:18" hidden="1" x14ac:dyDescent="0.3">
      <c r="A1221">
        <v>8890</v>
      </c>
      <c r="B1221" t="s">
        <v>1300</v>
      </c>
      <c r="C1221" t="s">
        <v>3164</v>
      </c>
      <c r="D1221" t="s">
        <v>1328</v>
      </c>
      <c r="E1221" t="s">
        <v>1337</v>
      </c>
      <c r="F1221" t="s">
        <v>11</v>
      </c>
      <c r="G1221" t="s">
        <v>1329</v>
      </c>
      <c r="H1221" t="s">
        <v>1329</v>
      </c>
      <c r="I1221" t="s">
        <v>1328</v>
      </c>
      <c r="J1221" t="s">
        <v>3165</v>
      </c>
      <c r="R1221" t="str">
        <f>IF(IFERROR(VLOOKUP(A1221,'Konton 2026'!$A$1:$B$1291,2,FALSE),"ja")="ja","ja","nej")</f>
        <v>nej</v>
      </c>
    </row>
    <row r="1222" spans="1:18" hidden="1" x14ac:dyDescent="0.3">
      <c r="A1222">
        <v>8892</v>
      </c>
      <c r="B1222" t="s">
        <v>1301</v>
      </c>
      <c r="C1222" t="s">
        <v>3166</v>
      </c>
      <c r="D1222" t="s">
        <v>1328</v>
      </c>
      <c r="E1222" t="s">
        <v>1337</v>
      </c>
      <c r="F1222" t="s">
        <v>11</v>
      </c>
      <c r="G1222" t="s">
        <v>1330</v>
      </c>
      <c r="H1222" t="s">
        <v>1330</v>
      </c>
      <c r="I1222" t="s">
        <v>1337</v>
      </c>
      <c r="O1222" t="s">
        <v>3156</v>
      </c>
      <c r="P1222" t="s">
        <v>3141</v>
      </c>
      <c r="Q1222" t="s">
        <v>3135</v>
      </c>
      <c r="R1222" t="str">
        <f>IF(IFERROR(VLOOKUP(A1222,'Konton 2026'!$A$1:$B$1291,2,FALSE),"ja")="ja","ja","nej")</f>
        <v>nej</v>
      </c>
    </row>
    <row r="1223" spans="1:18" hidden="1" x14ac:dyDescent="0.3">
      <c r="A1223">
        <v>8896</v>
      </c>
      <c r="B1223" t="s">
        <v>1302</v>
      </c>
      <c r="C1223" t="s">
        <v>3167</v>
      </c>
      <c r="D1223" t="s">
        <v>1328</v>
      </c>
      <c r="E1223" t="s">
        <v>1337</v>
      </c>
      <c r="F1223" t="s">
        <v>11</v>
      </c>
      <c r="G1223" t="s">
        <v>1329</v>
      </c>
      <c r="H1223" t="s">
        <v>1329</v>
      </c>
      <c r="I1223" t="s">
        <v>1337</v>
      </c>
      <c r="L1223" t="s">
        <v>1890</v>
      </c>
      <c r="R1223" t="str">
        <f>IF(IFERROR(VLOOKUP(A1223,'Konton 2026'!$A$1:$B$1291,2,FALSE),"ja")="ja","ja","nej")</f>
        <v>nej</v>
      </c>
    </row>
    <row r="1224" spans="1:18" hidden="1" x14ac:dyDescent="0.3">
      <c r="A1224">
        <v>8899</v>
      </c>
      <c r="B1224" t="s">
        <v>1300</v>
      </c>
      <c r="C1224" t="s">
        <v>3164</v>
      </c>
      <c r="D1224" t="s">
        <v>1328</v>
      </c>
      <c r="E1224" t="s">
        <v>1337</v>
      </c>
      <c r="F1224" t="s">
        <v>11</v>
      </c>
      <c r="G1224" t="s">
        <v>1329</v>
      </c>
      <c r="H1224" t="s">
        <v>1329</v>
      </c>
      <c r="I1224" t="s">
        <v>1337</v>
      </c>
      <c r="R1224" t="str">
        <f>IF(IFERROR(VLOOKUP(A1224,'Konton 2026'!$A$1:$B$1291,2,FALSE),"ja")="ja","ja","nej")</f>
        <v>nej</v>
      </c>
    </row>
    <row r="1225" spans="1:18" hidden="1" x14ac:dyDescent="0.3">
      <c r="A1225">
        <v>8910</v>
      </c>
      <c r="B1225" t="s">
        <v>1303</v>
      </c>
      <c r="C1225" t="s">
        <v>3168</v>
      </c>
      <c r="D1225" t="s">
        <v>1337</v>
      </c>
      <c r="E1225" t="s">
        <v>1337</v>
      </c>
      <c r="F1225" t="s">
        <v>11</v>
      </c>
      <c r="G1225" t="s">
        <v>1330</v>
      </c>
      <c r="H1225" t="s">
        <v>1330</v>
      </c>
      <c r="I1225" t="s">
        <v>1328</v>
      </c>
      <c r="L1225" t="s">
        <v>1691</v>
      </c>
      <c r="O1225" t="s">
        <v>3169</v>
      </c>
      <c r="P1225" t="s">
        <v>3170</v>
      </c>
      <c r="R1225" t="str">
        <f>IF(IFERROR(VLOOKUP(A1225,'Konton 2026'!$A$1:$B$1291,2,FALSE),"ja")="ja","ja","nej")</f>
        <v>nej</v>
      </c>
    </row>
    <row r="1226" spans="1:18" hidden="1" x14ac:dyDescent="0.3">
      <c r="A1226">
        <v>8920</v>
      </c>
      <c r="B1226" t="s">
        <v>1305</v>
      </c>
      <c r="C1226" t="s">
        <v>3171</v>
      </c>
      <c r="D1226" t="s">
        <v>1328</v>
      </c>
      <c r="E1226" t="s">
        <v>1337</v>
      </c>
      <c r="F1226" t="s">
        <v>11</v>
      </c>
      <c r="G1226" t="s">
        <v>1330</v>
      </c>
      <c r="H1226" t="s">
        <v>1330</v>
      </c>
      <c r="I1226" t="s">
        <v>1328</v>
      </c>
      <c r="L1226" t="s">
        <v>2017</v>
      </c>
      <c r="O1226" t="s">
        <v>3169</v>
      </c>
      <c r="P1226" t="s">
        <v>3170</v>
      </c>
      <c r="R1226" t="str">
        <f>IF(IFERROR(VLOOKUP(A1226,'Konton 2026'!$A$1:$B$1291,2,FALSE),"ja")="ja","ja","nej")</f>
        <v>nej</v>
      </c>
    </row>
    <row r="1227" spans="1:18" hidden="1" x14ac:dyDescent="0.3">
      <c r="A1227">
        <v>8930</v>
      </c>
      <c r="B1227" t="s">
        <v>1306</v>
      </c>
      <c r="C1227" t="s">
        <v>3172</v>
      </c>
      <c r="D1227" t="s">
        <v>1328</v>
      </c>
      <c r="E1227" t="s">
        <v>1337</v>
      </c>
      <c r="F1227" t="s">
        <v>11</v>
      </c>
      <c r="G1227" t="s">
        <v>1330</v>
      </c>
      <c r="H1227" t="s">
        <v>1330</v>
      </c>
      <c r="I1227" t="s">
        <v>1328</v>
      </c>
      <c r="L1227" t="s">
        <v>2017</v>
      </c>
      <c r="O1227" t="s">
        <v>3169</v>
      </c>
      <c r="P1227" t="s">
        <v>3170</v>
      </c>
      <c r="R1227" t="str">
        <f>IF(IFERROR(VLOOKUP(A1227,'Konton 2026'!$A$1:$B$1291,2,FALSE),"ja")="ja","ja","nej")</f>
        <v>nej</v>
      </c>
    </row>
    <row r="1228" spans="1:18" hidden="1" x14ac:dyDescent="0.3">
      <c r="A1228">
        <v>8940</v>
      </c>
      <c r="B1228" t="s">
        <v>1307</v>
      </c>
      <c r="C1228" t="s">
        <v>3173</v>
      </c>
      <c r="D1228" t="s">
        <v>1328</v>
      </c>
      <c r="E1228" t="s">
        <v>1328</v>
      </c>
      <c r="F1228" t="s">
        <v>11</v>
      </c>
      <c r="G1228" t="s">
        <v>1329</v>
      </c>
      <c r="H1228" t="s">
        <v>1329</v>
      </c>
      <c r="I1228" t="s">
        <v>1328</v>
      </c>
      <c r="L1228" t="s">
        <v>1908</v>
      </c>
      <c r="O1228" t="s">
        <v>3169</v>
      </c>
      <c r="P1228" t="s">
        <v>3170</v>
      </c>
      <c r="R1228" t="str">
        <f>IF(IFERROR(VLOOKUP(A1228,'Konton 2026'!$A$1:$B$1291,2,FALSE),"ja")="ja","ja","nej")</f>
        <v>nej</v>
      </c>
    </row>
    <row r="1229" spans="1:18" hidden="1" x14ac:dyDescent="0.3">
      <c r="A1229">
        <v>8980</v>
      </c>
      <c r="B1229" t="s">
        <v>1308</v>
      </c>
      <c r="C1229" t="s">
        <v>3174</v>
      </c>
      <c r="D1229" t="s">
        <v>1328</v>
      </c>
      <c r="E1229" t="s">
        <v>1337</v>
      </c>
      <c r="F1229" t="s">
        <v>11</v>
      </c>
      <c r="G1229" t="s">
        <v>1330</v>
      </c>
      <c r="H1229" t="s">
        <v>1330</v>
      </c>
      <c r="I1229" t="s">
        <v>1328</v>
      </c>
      <c r="O1229" t="s">
        <v>3169</v>
      </c>
      <c r="P1229" t="s">
        <v>3170</v>
      </c>
      <c r="R1229" t="str">
        <f>IF(IFERROR(VLOOKUP(A1229,'Konton 2026'!$A$1:$B$1291,2,FALSE),"ja")="ja","ja","nej")</f>
        <v>nej</v>
      </c>
    </row>
    <row r="1230" spans="1:18" hidden="1" x14ac:dyDescent="0.3">
      <c r="A1230">
        <v>8990</v>
      </c>
      <c r="B1230" t="s">
        <v>1309</v>
      </c>
      <c r="C1230" t="s">
        <v>3175</v>
      </c>
      <c r="D1230" t="s">
        <v>1337</v>
      </c>
      <c r="E1230" t="s">
        <v>1337</v>
      </c>
      <c r="F1230" t="s">
        <v>11</v>
      </c>
      <c r="G1230" t="s">
        <v>1329</v>
      </c>
      <c r="H1230" t="s">
        <v>1329</v>
      </c>
      <c r="I1230" t="s">
        <v>1328</v>
      </c>
      <c r="J1230" t="s">
        <v>3176</v>
      </c>
      <c r="L1230" t="s">
        <v>3177</v>
      </c>
      <c r="R1230" t="str">
        <f>IF(IFERROR(VLOOKUP(A1230,'Konton 2026'!$A$1:$B$1291,2,FALSE),"ja")="ja","ja","nej")</f>
        <v>nej</v>
      </c>
    </row>
    <row r="1231" spans="1:18" hidden="1" x14ac:dyDescent="0.3">
      <c r="A1231">
        <v>8999</v>
      </c>
      <c r="B1231" t="s">
        <v>258</v>
      </c>
      <c r="C1231" t="s">
        <v>3178</v>
      </c>
      <c r="D1231" t="s">
        <v>1337</v>
      </c>
      <c r="E1231" t="s">
        <v>1337</v>
      </c>
      <c r="F1231" t="s">
        <v>11</v>
      </c>
      <c r="G1231" t="s">
        <v>1329</v>
      </c>
      <c r="H1231" t="s">
        <v>1329</v>
      </c>
      <c r="I1231" t="s">
        <v>1337</v>
      </c>
      <c r="R1231" t="str">
        <f>IF(IFERROR(VLOOKUP(A1231,'Konton 2026'!$A$1:$B$1291,2,FALSE),"ja")="ja","ja","nej")</f>
        <v>nej</v>
      </c>
    </row>
  </sheetData>
  <autoFilter ref="A1:R1231" xr:uid="{33AAFA15-B502-4343-BE94-C85A15840B0F}">
    <filterColumn colId="17">
      <filters>
        <filter val="j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1F46-D5A1-4896-BAB1-44D2F36929C5}">
  <dimension ref="A1:E273"/>
  <sheetViews>
    <sheetView tabSelected="1" workbookViewId="0">
      <selection activeCell="B51" sqref="B51"/>
    </sheetView>
  </sheetViews>
  <sheetFormatPr defaultRowHeight="14.4" x14ac:dyDescent="0.3"/>
  <cols>
    <col min="2" max="2" width="155.33203125" bestFit="1" customWidth="1"/>
    <col min="3" max="3" width="16.44140625" customWidth="1"/>
    <col min="4" max="4" width="12" customWidth="1"/>
    <col min="5" max="5" width="14.5546875" customWidth="1"/>
  </cols>
  <sheetData>
    <row r="1" spans="1:5" x14ac:dyDescent="0.3">
      <c r="A1" t="s">
        <v>3181</v>
      </c>
      <c r="B1" t="s">
        <v>1</v>
      </c>
      <c r="C1" t="s">
        <v>4</v>
      </c>
      <c r="D1" t="s">
        <v>3179</v>
      </c>
      <c r="E1" t="s">
        <v>3180</v>
      </c>
    </row>
    <row r="2" spans="1:5" x14ac:dyDescent="0.3">
      <c r="A2" s="1">
        <v>1060</v>
      </c>
      <c r="B2" t="s">
        <v>29</v>
      </c>
      <c r="E2" t="s">
        <v>10</v>
      </c>
    </row>
    <row r="3" spans="1:5" x14ac:dyDescent="0.3">
      <c r="A3" s="1">
        <v>1068</v>
      </c>
      <c r="B3" t="s">
        <v>30</v>
      </c>
      <c r="E3" t="s">
        <v>10</v>
      </c>
    </row>
    <row r="4" spans="1:5" x14ac:dyDescent="0.3">
      <c r="A4" s="1">
        <v>1069</v>
      </c>
      <c r="B4" t="s">
        <v>31</v>
      </c>
      <c r="E4" t="s">
        <v>10</v>
      </c>
    </row>
    <row r="5" spans="1:5" x14ac:dyDescent="0.3">
      <c r="A5" s="1">
        <v>1080</v>
      </c>
      <c r="B5" t="s">
        <v>35</v>
      </c>
      <c r="E5" t="s">
        <v>10</v>
      </c>
    </row>
    <row r="6" spans="1:5" x14ac:dyDescent="0.3">
      <c r="A6" s="1">
        <v>1090</v>
      </c>
      <c r="B6" t="s">
        <v>38</v>
      </c>
      <c r="D6" t="s">
        <v>10</v>
      </c>
    </row>
    <row r="7" spans="1:5" x14ac:dyDescent="0.3">
      <c r="A7" s="1">
        <v>1092</v>
      </c>
      <c r="B7" t="s">
        <v>39</v>
      </c>
      <c r="D7" t="s">
        <v>10</v>
      </c>
    </row>
    <row r="8" spans="1:5" x14ac:dyDescent="0.3">
      <c r="A8" s="1">
        <v>1098</v>
      </c>
      <c r="B8" t="s">
        <v>40</v>
      </c>
      <c r="D8" t="s">
        <v>10</v>
      </c>
    </row>
    <row r="9" spans="1:5" x14ac:dyDescent="0.3">
      <c r="A9" s="1">
        <v>1099</v>
      </c>
      <c r="B9" t="s">
        <v>41</v>
      </c>
      <c r="D9" t="s">
        <v>10</v>
      </c>
    </row>
    <row r="10" spans="1:5" x14ac:dyDescent="0.3">
      <c r="A10" s="1">
        <v>1211</v>
      </c>
      <c r="B10" t="s">
        <v>60</v>
      </c>
      <c r="E10" t="s">
        <v>10</v>
      </c>
    </row>
    <row r="11" spans="1:5" x14ac:dyDescent="0.3">
      <c r="A11" s="1">
        <v>1212</v>
      </c>
      <c r="B11" t="s">
        <v>61</v>
      </c>
      <c r="D11" t="s">
        <v>10</v>
      </c>
    </row>
    <row r="12" spans="1:5" x14ac:dyDescent="0.3">
      <c r="A12">
        <v>1213</v>
      </c>
      <c r="B12" t="s">
        <v>1412</v>
      </c>
      <c r="C12" t="s">
        <v>10</v>
      </c>
    </row>
    <row r="13" spans="1:5" x14ac:dyDescent="0.3">
      <c r="A13" s="1">
        <v>1214</v>
      </c>
      <c r="B13" t="s">
        <v>62</v>
      </c>
      <c r="D13" t="s">
        <v>10</v>
      </c>
    </row>
    <row r="14" spans="1:5" x14ac:dyDescent="0.3">
      <c r="A14" s="1">
        <v>1216</v>
      </c>
      <c r="B14" t="s">
        <v>63</v>
      </c>
      <c r="D14" t="s">
        <v>10</v>
      </c>
    </row>
    <row r="15" spans="1:5" x14ac:dyDescent="0.3">
      <c r="A15" s="1">
        <v>1217</v>
      </c>
      <c r="B15" t="s">
        <v>64</v>
      </c>
      <c r="D15" t="s">
        <v>10</v>
      </c>
    </row>
    <row r="16" spans="1:5" x14ac:dyDescent="0.3">
      <c r="A16" s="1">
        <v>1220</v>
      </c>
      <c r="B16" t="s">
        <v>67</v>
      </c>
      <c r="E16" t="s">
        <v>10</v>
      </c>
    </row>
    <row r="17" spans="1:5" x14ac:dyDescent="0.3">
      <c r="A17" s="1">
        <v>1221</v>
      </c>
      <c r="B17" t="s">
        <v>68</v>
      </c>
      <c r="E17" t="s">
        <v>10</v>
      </c>
    </row>
    <row r="18" spans="1:5" x14ac:dyDescent="0.3">
      <c r="A18" s="1">
        <v>1222</v>
      </c>
      <c r="B18" t="s">
        <v>69</v>
      </c>
      <c r="E18" t="s">
        <v>10</v>
      </c>
    </row>
    <row r="19" spans="1:5" x14ac:dyDescent="0.3">
      <c r="A19">
        <v>1223</v>
      </c>
      <c r="B19" t="s">
        <v>1423</v>
      </c>
      <c r="C19" t="s">
        <v>10</v>
      </c>
    </row>
    <row r="20" spans="1:5" x14ac:dyDescent="0.3">
      <c r="A20" s="1">
        <v>1224</v>
      </c>
      <c r="B20" t="s">
        <v>70</v>
      </c>
      <c r="D20" t="s">
        <v>10</v>
      </c>
    </row>
    <row r="21" spans="1:5" x14ac:dyDescent="0.3">
      <c r="A21">
        <v>1225</v>
      </c>
      <c r="B21" t="s">
        <v>1425</v>
      </c>
      <c r="C21" t="s">
        <v>10</v>
      </c>
    </row>
    <row r="22" spans="1:5" x14ac:dyDescent="0.3">
      <c r="A22" s="1">
        <v>1226</v>
      </c>
      <c r="B22" t="s">
        <v>71</v>
      </c>
      <c r="D22" t="s">
        <v>10</v>
      </c>
    </row>
    <row r="23" spans="1:5" x14ac:dyDescent="0.3">
      <c r="A23" s="1">
        <v>1227</v>
      </c>
      <c r="B23" t="s">
        <v>72</v>
      </c>
      <c r="D23" t="s">
        <v>10</v>
      </c>
    </row>
    <row r="24" spans="1:5" x14ac:dyDescent="0.3">
      <c r="A24" s="1">
        <v>1228</v>
      </c>
      <c r="B24" t="s">
        <v>73</v>
      </c>
      <c r="E24" t="s">
        <v>10</v>
      </c>
    </row>
    <row r="25" spans="1:5" x14ac:dyDescent="0.3">
      <c r="A25" s="1">
        <v>1229</v>
      </c>
      <c r="B25" t="s">
        <v>74</v>
      </c>
      <c r="E25" t="s">
        <v>10</v>
      </c>
    </row>
    <row r="26" spans="1:5" x14ac:dyDescent="0.3">
      <c r="A26" s="1">
        <v>1230</v>
      </c>
      <c r="B26" t="s">
        <v>75</v>
      </c>
      <c r="E26" t="s">
        <v>10</v>
      </c>
    </row>
    <row r="27" spans="1:5" x14ac:dyDescent="0.3">
      <c r="A27">
        <v>1231</v>
      </c>
      <c r="B27" t="s">
        <v>1434</v>
      </c>
      <c r="C27" t="s">
        <v>10</v>
      </c>
    </row>
    <row r="28" spans="1:5" x14ac:dyDescent="0.3">
      <c r="A28">
        <v>1232</v>
      </c>
      <c r="B28" t="s">
        <v>1436</v>
      </c>
      <c r="C28" t="s">
        <v>10</v>
      </c>
    </row>
    <row r="29" spans="1:5" x14ac:dyDescent="0.3">
      <c r="A29">
        <v>1238</v>
      </c>
      <c r="B29" t="s">
        <v>1438</v>
      </c>
      <c r="C29" t="s">
        <v>10</v>
      </c>
    </row>
    <row r="30" spans="1:5" x14ac:dyDescent="0.3">
      <c r="A30">
        <v>1239</v>
      </c>
      <c r="B30" t="s">
        <v>1440</v>
      </c>
      <c r="C30" t="s">
        <v>10</v>
      </c>
    </row>
    <row r="31" spans="1:5" x14ac:dyDescent="0.3">
      <c r="A31" s="1">
        <v>1240</v>
      </c>
      <c r="B31" t="s">
        <v>75</v>
      </c>
      <c r="E31" t="s">
        <v>10</v>
      </c>
    </row>
    <row r="32" spans="1:5" x14ac:dyDescent="0.3">
      <c r="A32">
        <v>1241</v>
      </c>
      <c r="B32" t="s">
        <v>1445</v>
      </c>
      <c r="C32" t="s">
        <v>10</v>
      </c>
    </row>
    <row r="33" spans="1:5" x14ac:dyDescent="0.3">
      <c r="A33">
        <v>1242</v>
      </c>
      <c r="B33" t="s">
        <v>1447</v>
      </c>
      <c r="C33" t="s">
        <v>10</v>
      </c>
    </row>
    <row r="34" spans="1:5" x14ac:dyDescent="0.3">
      <c r="A34">
        <v>1243</v>
      </c>
      <c r="B34" t="s">
        <v>1449</v>
      </c>
      <c r="C34" t="s">
        <v>10</v>
      </c>
    </row>
    <row r="35" spans="1:5" x14ac:dyDescent="0.3">
      <c r="A35">
        <v>1244</v>
      </c>
      <c r="B35" t="s">
        <v>1451</v>
      </c>
      <c r="C35" t="s">
        <v>10</v>
      </c>
    </row>
    <row r="36" spans="1:5" x14ac:dyDescent="0.3">
      <c r="A36">
        <v>1245</v>
      </c>
      <c r="B36" t="s">
        <v>1453</v>
      </c>
      <c r="C36" t="s">
        <v>10</v>
      </c>
    </row>
    <row r="37" spans="1:5" x14ac:dyDescent="0.3">
      <c r="A37">
        <v>1246</v>
      </c>
      <c r="B37" t="s">
        <v>1455</v>
      </c>
      <c r="C37" t="s">
        <v>10</v>
      </c>
    </row>
    <row r="38" spans="1:5" x14ac:dyDescent="0.3">
      <c r="A38">
        <v>1247</v>
      </c>
      <c r="B38" t="s">
        <v>1457</v>
      </c>
      <c r="C38" t="s">
        <v>10</v>
      </c>
    </row>
    <row r="39" spans="1:5" x14ac:dyDescent="0.3">
      <c r="A39">
        <v>1248</v>
      </c>
      <c r="B39" t="s">
        <v>1459</v>
      </c>
      <c r="C39" t="s">
        <v>10</v>
      </c>
    </row>
    <row r="40" spans="1:5" x14ac:dyDescent="0.3">
      <c r="A40">
        <v>1249</v>
      </c>
      <c r="B40" t="s">
        <v>1461</v>
      </c>
      <c r="C40" t="s">
        <v>10</v>
      </c>
    </row>
    <row r="41" spans="1:5" x14ac:dyDescent="0.3">
      <c r="A41" s="1">
        <v>1250</v>
      </c>
      <c r="B41" t="s">
        <v>76</v>
      </c>
      <c r="E41" t="s">
        <v>10</v>
      </c>
    </row>
    <row r="42" spans="1:5" x14ac:dyDescent="0.3">
      <c r="A42">
        <v>1251</v>
      </c>
      <c r="B42" t="s">
        <v>1466</v>
      </c>
      <c r="C42" t="s">
        <v>10</v>
      </c>
    </row>
    <row r="43" spans="1:5" x14ac:dyDescent="0.3">
      <c r="A43">
        <v>1257</v>
      </c>
      <c r="B43" t="s">
        <v>1468</v>
      </c>
      <c r="C43" t="s">
        <v>10</v>
      </c>
    </row>
    <row r="44" spans="1:5" x14ac:dyDescent="0.3">
      <c r="A44">
        <v>1258</v>
      </c>
      <c r="B44" t="s">
        <v>1470</v>
      </c>
      <c r="C44" t="s">
        <v>10</v>
      </c>
    </row>
    <row r="45" spans="1:5" x14ac:dyDescent="0.3">
      <c r="A45">
        <v>1259</v>
      </c>
      <c r="B45" t="s">
        <v>1472</v>
      </c>
      <c r="C45" t="s">
        <v>10</v>
      </c>
    </row>
    <row r="46" spans="1:5" x14ac:dyDescent="0.3">
      <c r="A46" s="1">
        <v>1260</v>
      </c>
      <c r="B46" t="s">
        <v>76</v>
      </c>
      <c r="E46" t="s">
        <v>10</v>
      </c>
    </row>
    <row r="47" spans="1:5" x14ac:dyDescent="0.3">
      <c r="A47">
        <v>1269</v>
      </c>
      <c r="B47" t="s">
        <v>1478</v>
      </c>
      <c r="C47" t="s">
        <v>10</v>
      </c>
    </row>
    <row r="48" spans="1:5" x14ac:dyDescent="0.3">
      <c r="A48" s="1">
        <v>1280</v>
      </c>
      <c r="B48" t="s">
        <v>77</v>
      </c>
      <c r="E48" t="s">
        <v>10</v>
      </c>
    </row>
    <row r="49" spans="1:5" x14ac:dyDescent="0.3">
      <c r="A49" s="1">
        <v>1281</v>
      </c>
      <c r="B49" t="s">
        <v>78</v>
      </c>
      <c r="E49" t="s">
        <v>10</v>
      </c>
    </row>
    <row r="50" spans="1:5" x14ac:dyDescent="0.3">
      <c r="A50" s="1">
        <v>1288</v>
      </c>
      <c r="B50" t="s">
        <v>79</v>
      </c>
      <c r="E50" t="s">
        <v>10</v>
      </c>
    </row>
    <row r="51" spans="1:5" x14ac:dyDescent="0.3">
      <c r="A51" s="1">
        <v>1330</v>
      </c>
      <c r="B51" t="s">
        <v>100</v>
      </c>
      <c r="E51" t="s">
        <v>10</v>
      </c>
    </row>
    <row r="52" spans="1:5" x14ac:dyDescent="0.3">
      <c r="A52">
        <v>1338</v>
      </c>
      <c r="B52" t="s">
        <v>1530</v>
      </c>
      <c r="C52" t="s">
        <v>10</v>
      </c>
    </row>
    <row r="53" spans="1:5" x14ac:dyDescent="0.3">
      <c r="A53" s="1">
        <v>1340</v>
      </c>
      <c r="B53" t="s">
        <v>107</v>
      </c>
      <c r="E53" t="s">
        <v>10</v>
      </c>
    </row>
    <row r="54" spans="1:5" x14ac:dyDescent="0.3">
      <c r="A54">
        <v>1348</v>
      </c>
      <c r="B54" t="s">
        <v>1543</v>
      </c>
      <c r="C54" t="s">
        <v>10</v>
      </c>
    </row>
    <row r="55" spans="1:5" x14ac:dyDescent="0.3">
      <c r="A55" s="1">
        <v>1350</v>
      </c>
      <c r="B55" t="s">
        <v>114</v>
      </c>
      <c r="E55" t="s">
        <v>10</v>
      </c>
    </row>
    <row r="56" spans="1:5" x14ac:dyDescent="0.3">
      <c r="A56" s="1">
        <v>1356</v>
      </c>
      <c r="B56" t="s">
        <v>119</v>
      </c>
      <c r="E56" t="s">
        <v>10</v>
      </c>
    </row>
    <row r="57" spans="1:5" x14ac:dyDescent="0.3">
      <c r="A57" s="1">
        <v>1357</v>
      </c>
      <c r="B57" t="s">
        <v>120</v>
      </c>
      <c r="E57" t="s">
        <v>10</v>
      </c>
    </row>
    <row r="58" spans="1:5" x14ac:dyDescent="0.3">
      <c r="A58" s="1">
        <v>1358</v>
      </c>
      <c r="B58" t="s">
        <v>121</v>
      </c>
      <c r="E58" t="s">
        <v>10</v>
      </c>
    </row>
    <row r="59" spans="1:5" x14ac:dyDescent="0.3">
      <c r="A59" s="1">
        <v>1580</v>
      </c>
      <c r="B59" t="s">
        <v>211</v>
      </c>
      <c r="C59" t="s">
        <v>10</v>
      </c>
    </row>
    <row r="60" spans="1:5" x14ac:dyDescent="0.3">
      <c r="A60" s="1">
        <v>1686</v>
      </c>
      <c r="B60" t="s">
        <v>211</v>
      </c>
      <c r="D60" t="s">
        <v>10</v>
      </c>
    </row>
    <row r="61" spans="1:5" x14ac:dyDescent="0.3">
      <c r="A61" s="1">
        <v>1930</v>
      </c>
      <c r="B61" t="s">
        <v>239</v>
      </c>
      <c r="E61" t="s">
        <v>10</v>
      </c>
    </row>
    <row r="62" spans="1:5" x14ac:dyDescent="0.3">
      <c r="A62" s="1">
        <v>2127</v>
      </c>
      <c r="B62" t="s">
        <v>306</v>
      </c>
      <c r="D62" t="s">
        <v>10</v>
      </c>
    </row>
    <row r="63" spans="1:5" x14ac:dyDescent="0.3">
      <c r="A63">
        <v>2128</v>
      </c>
      <c r="B63" t="s">
        <v>1858</v>
      </c>
      <c r="C63" t="s">
        <v>10</v>
      </c>
    </row>
    <row r="64" spans="1:5" x14ac:dyDescent="0.3">
      <c r="A64" s="1">
        <v>2137</v>
      </c>
      <c r="B64" t="s">
        <v>315</v>
      </c>
      <c r="D64" t="s">
        <v>10</v>
      </c>
    </row>
    <row r="65" spans="1:5" x14ac:dyDescent="0.3">
      <c r="A65">
        <v>2138</v>
      </c>
      <c r="B65" t="s">
        <v>1870</v>
      </c>
      <c r="C65" t="s">
        <v>10</v>
      </c>
    </row>
    <row r="66" spans="1:5" x14ac:dyDescent="0.3">
      <c r="A66" s="1">
        <v>2153</v>
      </c>
      <c r="B66" t="s">
        <v>320</v>
      </c>
      <c r="E66" t="s">
        <v>10</v>
      </c>
    </row>
    <row r="67" spans="1:5" x14ac:dyDescent="0.3">
      <c r="A67" s="1">
        <v>2330</v>
      </c>
      <c r="B67" t="s">
        <v>343</v>
      </c>
      <c r="E67" t="s">
        <v>10</v>
      </c>
    </row>
    <row r="68" spans="1:5" x14ac:dyDescent="0.3">
      <c r="A68">
        <v>2331</v>
      </c>
      <c r="B68" t="s">
        <v>1931</v>
      </c>
      <c r="C68" t="s">
        <v>10</v>
      </c>
    </row>
    <row r="69" spans="1:5" x14ac:dyDescent="0.3">
      <c r="A69">
        <v>2332</v>
      </c>
      <c r="B69" t="s">
        <v>1933</v>
      </c>
      <c r="C69" t="s">
        <v>10</v>
      </c>
    </row>
    <row r="70" spans="1:5" x14ac:dyDescent="0.3">
      <c r="A70" s="1">
        <v>2480</v>
      </c>
      <c r="B70" t="s">
        <v>387</v>
      </c>
      <c r="E70" t="s">
        <v>10</v>
      </c>
    </row>
    <row r="71" spans="1:5" x14ac:dyDescent="0.3">
      <c r="A71" s="1">
        <v>4000</v>
      </c>
      <c r="B71" t="s">
        <v>613</v>
      </c>
      <c r="E71" t="s">
        <v>10</v>
      </c>
    </row>
    <row r="72" spans="1:5" x14ac:dyDescent="0.3">
      <c r="A72" s="1">
        <v>4010</v>
      </c>
      <c r="B72" t="s">
        <v>615</v>
      </c>
      <c r="D72" t="s">
        <v>10</v>
      </c>
    </row>
    <row r="73" spans="1:5" x14ac:dyDescent="0.3">
      <c r="A73" s="1">
        <v>4060</v>
      </c>
      <c r="B73" t="s">
        <v>616</v>
      </c>
      <c r="D73" t="s">
        <v>10</v>
      </c>
    </row>
    <row r="74" spans="1:5" x14ac:dyDescent="0.3">
      <c r="A74" s="1">
        <v>4065</v>
      </c>
      <c r="B74" t="s">
        <v>617</v>
      </c>
      <c r="D74" t="s">
        <v>10</v>
      </c>
    </row>
    <row r="75" spans="1:5" x14ac:dyDescent="0.3">
      <c r="A75" s="1">
        <v>4066</v>
      </c>
      <c r="B75" t="s">
        <v>618</v>
      </c>
      <c r="D75" t="s">
        <v>10</v>
      </c>
    </row>
    <row r="76" spans="1:5" x14ac:dyDescent="0.3">
      <c r="A76" s="1">
        <v>4067</v>
      </c>
      <c r="B76" t="s">
        <v>619</v>
      </c>
      <c r="D76" t="s">
        <v>10</v>
      </c>
    </row>
    <row r="77" spans="1:5" x14ac:dyDescent="0.3">
      <c r="A77" s="1">
        <v>4070</v>
      </c>
      <c r="B77" t="s">
        <v>620</v>
      </c>
      <c r="D77" t="s">
        <v>10</v>
      </c>
    </row>
    <row r="78" spans="1:5" x14ac:dyDescent="0.3">
      <c r="A78" s="1">
        <v>4075</v>
      </c>
      <c r="B78" t="s">
        <v>621</v>
      </c>
      <c r="D78" t="s">
        <v>10</v>
      </c>
    </row>
    <row r="79" spans="1:5" x14ac:dyDescent="0.3">
      <c r="A79" s="1">
        <v>4076</v>
      </c>
      <c r="B79" t="s">
        <v>622</v>
      </c>
      <c r="D79" t="s">
        <v>10</v>
      </c>
    </row>
    <row r="80" spans="1:5" x14ac:dyDescent="0.3">
      <c r="A80" s="1">
        <v>4077</v>
      </c>
      <c r="B80" t="s">
        <v>623</v>
      </c>
      <c r="D80" t="s">
        <v>10</v>
      </c>
    </row>
    <row r="81" spans="1:5" x14ac:dyDescent="0.3">
      <c r="A81" s="1">
        <v>4078</v>
      </c>
      <c r="B81" t="s">
        <v>624</v>
      </c>
      <c r="D81" t="s">
        <v>10</v>
      </c>
    </row>
    <row r="82" spans="1:5" x14ac:dyDescent="0.3">
      <c r="A82" s="1">
        <v>4080</v>
      </c>
      <c r="B82" t="s">
        <v>625</v>
      </c>
      <c r="D82" t="s">
        <v>10</v>
      </c>
    </row>
    <row r="83" spans="1:5" x14ac:dyDescent="0.3">
      <c r="A83" s="1">
        <v>4085</v>
      </c>
      <c r="B83" t="s">
        <v>626</v>
      </c>
      <c r="D83" t="s">
        <v>10</v>
      </c>
    </row>
    <row r="84" spans="1:5" x14ac:dyDescent="0.3">
      <c r="A84" s="1">
        <v>4086</v>
      </c>
      <c r="B84" t="s">
        <v>627</v>
      </c>
      <c r="D84" t="s">
        <v>10</v>
      </c>
    </row>
    <row r="85" spans="1:5" x14ac:dyDescent="0.3">
      <c r="A85" s="1">
        <v>4087</v>
      </c>
      <c r="B85" t="s">
        <v>628</v>
      </c>
      <c r="D85" t="s">
        <v>10</v>
      </c>
    </row>
    <row r="86" spans="1:5" x14ac:dyDescent="0.3">
      <c r="A86" s="1">
        <v>4090</v>
      </c>
      <c r="B86" t="s">
        <v>629</v>
      </c>
      <c r="D86" t="s">
        <v>10</v>
      </c>
    </row>
    <row r="87" spans="1:5" x14ac:dyDescent="0.3">
      <c r="A87" s="1">
        <v>4091</v>
      </c>
      <c r="B87" t="s">
        <v>630</v>
      </c>
      <c r="D87" t="s">
        <v>10</v>
      </c>
    </row>
    <row r="88" spans="1:5" x14ac:dyDescent="0.3">
      <c r="A88" s="1">
        <v>4092</v>
      </c>
      <c r="B88" t="s">
        <v>631</v>
      </c>
      <c r="D88" t="s">
        <v>10</v>
      </c>
    </row>
    <row r="89" spans="1:5" x14ac:dyDescent="0.3">
      <c r="A89" s="1">
        <v>4099</v>
      </c>
      <c r="B89" t="s">
        <v>632</v>
      </c>
      <c r="D89" t="s">
        <v>10</v>
      </c>
    </row>
    <row r="90" spans="1:5" x14ac:dyDescent="0.3">
      <c r="A90" s="1">
        <v>4200</v>
      </c>
      <c r="B90" t="s">
        <v>633</v>
      </c>
      <c r="E90" t="s">
        <v>10</v>
      </c>
    </row>
    <row r="91" spans="1:5" x14ac:dyDescent="0.3">
      <c r="A91" s="1">
        <v>4210</v>
      </c>
      <c r="B91" t="s">
        <v>635</v>
      </c>
      <c r="D91" t="s">
        <v>10</v>
      </c>
    </row>
    <row r="92" spans="1:5" x14ac:dyDescent="0.3">
      <c r="A92" s="1">
        <v>4211</v>
      </c>
      <c r="B92" t="s">
        <v>636</v>
      </c>
      <c r="E92" t="s">
        <v>10</v>
      </c>
    </row>
    <row r="93" spans="1:5" x14ac:dyDescent="0.3">
      <c r="A93" s="1">
        <v>4212</v>
      </c>
      <c r="B93" t="s">
        <v>637</v>
      </c>
      <c r="E93" t="s">
        <v>10</v>
      </c>
    </row>
    <row r="94" spans="1:5" x14ac:dyDescent="0.3">
      <c r="A94" s="1">
        <v>4300</v>
      </c>
      <c r="B94" t="s">
        <v>638</v>
      </c>
      <c r="D94" t="s">
        <v>10</v>
      </c>
    </row>
    <row r="95" spans="1:5" x14ac:dyDescent="0.3">
      <c r="A95" s="1">
        <v>4310</v>
      </c>
      <c r="B95" t="s">
        <v>640</v>
      </c>
      <c r="D95" t="s">
        <v>10</v>
      </c>
    </row>
    <row r="96" spans="1:5" x14ac:dyDescent="0.3">
      <c r="A96" s="1">
        <v>4400</v>
      </c>
      <c r="B96" t="s">
        <v>641</v>
      </c>
      <c r="E96" t="s">
        <v>10</v>
      </c>
    </row>
    <row r="97" spans="1:5" x14ac:dyDescent="0.3">
      <c r="A97" s="1">
        <v>4410</v>
      </c>
      <c r="B97" t="s">
        <v>643</v>
      </c>
      <c r="D97" t="s">
        <v>10</v>
      </c>
    </row>
    <row r="98" spans="1:5" x14ac:dyDescent="0.3">
      <c r="A98" s="1">
        <v>4415</v>
      </c>
      <c r="B98" t="s">
        <v>644</v>
      </c>
      <c r="E98" t="s">
        <v>10</v>
      </c>
    </row>
    <row r="99" spans="1:5" x14ac:dyDescent="0.3">
      <c r="A99" s="1">
        <v>4416</v>
      </c>
      <c r="B99" t="s">
        <v>645</v>
      </c>
      <c r="E99" t="s">
        <v>10</v>
      </c>
    </row>
    <row r="100" spans="1:5" x14ac:dyDescent="0.3">
      <c r="A100" s="1">
        <v>4417</v>
      </c>
      <c r="B100" t="s">
        <v>646</v>
      </c>
      <c r="E100" t="s">
        <v>10</v>
      </c>
    </row>
    <row r="101" spans="1:5" x14ac:dyDescent="0.3">
      <c r="A101" s="1">
        <v>4420</v>
      </c>
      <c r="B101" t="s">
        <v>647</v>
      </c>
      <c r="D101" t="s">
        <v>10</v>
      </c>
    </row>
    <row r="102" spans="1:5" x14ac:dyDescent="0.3">
      <c r="A102" s="1">
        <v>4425</v>
      </c>
      <c r="B102" t="s">
        <v>648</v>
      </c>
      <c r="E102" t="s">
        <v>10</v>
      </c>
    </row>
    <row r="103" spans="1:5" x14ac:dyDescent="0.3">
      <c r="A103" s="1">
        <v>4426</v>
      </c>
      <c r="B103" t="s">
        <v>649</v>
      </c>
      <c r="E103" t="s">
        <v>10</v>
      </c>
    </row>
    <row r="104" spans="1:5" x14ac:dyDescent="0.3">
      <c r="A104" s="1">
        <v>4427</v>
      </c>
      <c r="B104" t="s">
        <v>650</v>
      </c>
      <c r="E104" t="s">
        <v>10</v>
      </c>
    </row>
    <row r="105" spans="1:5" x14ac:dyDescent="0.3">
      <c r="A105" s="1">
        <v>4500</v>
      </c>
      <c r="B105" t="s">
        <v>651</v>
      </c>
      <c r="E105" t="s">
        <v>10</v>
      </c>
    </row>
    <row r="106" spans="1:5" x14ac:dyDescent="0.3">
      <c r="A106" s="1">
        <v>4510</v>
      </c>
      <c r="B106" t="s">
        <v>653</v>
      </c>
      <c r="D106" t="s">
        <v>10</v>
      </c>
    </row>
    <row r="107" spans="1:5" x14ac:dyDescent="0.3">
      <c r="A107" s="1">
        <v>4515</v>
      </c>
      <c r="B107" t="s">
        <v>654</v>
      </c>
      <c r="E107" t="s">
        <v>10</v>
      </c>
    </row>
    <row r="108" spans="1:5" x14ac:dyDescent="0.3">
      <c r="A108" s="1">
        <v>4516</v>
      </c>
      <c r="B108" t="s">
        <v>655</v>
      </c>
      <c r="E108" t="s">
        <v>10</v>
      </c>
    </row>
    <row r="109" spans="1:5" x14ac:dyDescent="0.3">
      <c r="A109" s="1">
        <v>4517</v>
      </c>
      <c r="B109" t="s">
        <v>656</v>
      </c>
      <c r="E109" t="s">
        <v>10</v>
      </c>
    </row>
    <row r="110" spans="1:5" x14ac:dyDescent="0.3">
      <c r="A110" s="1">
        <v>4518</v>
      </c>
      <c r="B110" t="s">
        <v>657</v>
      </c>
      <c r="E110" t="s">
        <v>10</v>
      </c>
    </row>
    <row r="111" spans="1:5" x14ac:dyDescent="0.3">
      <c r="A111" s="1">
        <v>4530</v>
      </c>
      <c r="B111" t="s">
        <v>658</v>
      </c>
      <c r="D111" t="s">
        <v>10</v>
      </c>
    </row>
    <row r="112" spans="1:5" x14ac:dyDescent="0.3">
      <c r="A112" s="1">
        <v>4540</v>
      </c>
      <c r="B112" t="s">
        <v>666</v>
      </c>
      <c r="D112" t="s">
        <v>10</v>
      </c>
    </row>
    <row r="113" spans="1:5" x14ac:dyDescent="0.3">
      <c r="A113" s="1">
        <v>4545</v>
      </c>
      <c r="B113" t="s">
        <v>667</v>
      </c>
      <c r="E113" t="s">
        <v>10</v>
      </c>
    </row>
    <row r="114" spans="1:5" x14ac:dyDescent="0.3">
      <c r="A114" s="1">
        <v>4546</v>
      </c>
      <c r="B114" t="s">
        <v>668</v>
      </c>
      <c r="E114" t="s">
        <v>10</v>
      </c>
    </row>
    <row r="115" spans="1:5" x14ac:dyDescent="0.3">
      <c r="A115" s="1">
        <v>4547</v>
      </c>
      <c r="B115" t="s">
        <v>669</v>
      </c>
      <c r="E115" t="s">
        <v>10</v>
      </c>
    </row>
    <row r="116" spans="1:5" x14ac:dyDescent="0.3">
      <c r="A116" s="1">
        <v>4600</v>
      </c>
      <c r="B116" t="s">
        <v>670</v>
      </c>
      <c r="E116" t="s">
        <v>10</v>
      </c>
    </row>
    <row r="117" spans="1:5" x14ac:dyDescent="0.3">
      <c r="A117" s="1">
        <v>4610</v>
      </c>
      <c r="B117" t="s">
        <v>672</v>
      </c>
      <c r="D117" t="s">
        <v>10</v>
      </c>
    </row>
    <row r="118" spans="1:5" x14ac:dyDescent="0.3">
      <c r="A118" s="1">
        <v>4670</v>
      </c>
      <c r="B118" t="s">
        <v>673</v>
      </c>
      <c r="D118" t="s">
        <v>10</v>
      </c>
    </row>
    <row r="119" spans="1:5" x14ac:dyDescent="0.3">
      <c r="A119" s="1">
        <v>4730</v>
      </c>
      <c r="B119" t="s">
        <v>676</v>
      </c>
      <c r="E119" t="s">
        <v>10</v>
      </c>
    </row>
    <row r="120" spans="1:5" x14ac:dyDescent="0.3">
      <c r="A120" s="1">
        <v>4731</v>
      </c>
      <c r="B120" t="s">
        <v>677</v>
      </c>
      <c r="E120" t="s">
        <v>10</v>
      </c>
    </row>
    <row r="121" spans="1:5" x14ac:dyDescent="0.3">
      <c r="A121" s="1">
        <v>4732</v>
      </c>
      <c r="B121" t="s">
        <v>678</v>
      </c>
      <c r="E121" t="s">
        <v>10</v>
      </c>
    </row>
    <row r="122" spans="1:5" x14ac:dyDescent="0.3">
      <c r="A122">
        <v>4733</v>
      </c>
      <c r="B122" t="s">
        <v>2359</v>
      </c>
      <c r="C122" t="s">
        <v>10</v>
      </c>
    </row>
    <row r="123" spans="1:5" x14ac:dyDescent="0.3">
      <c r="A123" s="1">
        <v>4739</v>
      </c>
      <c r="B123" t="s">
        <v>679</v>
      </c>
      <c r="D123" t="s">
        <v>10</v>
      </c>
    </row>
    <row r="124" spans="1:5" x14ac:dyDescent="0.3">
      <c r="A124">
        <v>4790</v>
      </c>
      <c r="B124" t="s">
        <v>2361</v>
      </c>
      <c r="C124" t="s">
        <v>10</v>
      </c>
    </row>
    <row r="125" spans="1:5" x14ac:dyDescent="0.3">
      <c r="A125" s="1">
        <v>4800</v>
      </c>
      <c r="B125" t="s">
        <v>680</v>
      </c>
      <c r="D125" t="s">
        <v>10</v>
      </c>
    </row>
    <row r="126" spans="1:5" x14ac:dyDescent="0.3">
      <c r="A126" s="1">
        <v>4810</v>
      </c>
      <c r="B126" t="s">
        <v>682</v>
      </c>
      <c r="D126" t="s">
        <v>10</v>
      </c>
    </row>
    <row r="127" spans="1:5" x14ac:dyDescent="0.3">
      <c r="A127" s="1">
        <v>4820</v>
      </c>
      <c r="B127" t="s">
        <v>683</v>
      </c>
      <c r="D127" t="s">
        <v>10</v>
      </c>
    </row>
    <row r="128" spans="1:5" x14ac:dyDescent="0.3">
      <c r="A128" s="1">
        <v>4830</v>
      </c>
      <c r="B128" t="s">
        <v>684</v>
      </c>
      <c r="D128" t="s">
        <v>10</v>
      </c>
    </row>
    <row r="129" spans="1:5" x14ac:dyDescent="0.3">
      <c r="A129" s="1">
        <v>4840</v>
      </c>
      <c r="B129" t="s">
        <v>685</v>
      </c>
      <c r="D129" t="s">
        <v>10</v>
      </c>
    </row>
    <row r="130" spans="1:5" x14ac:dyDescent="0.3">
      <c r="A130" s="1">
        <v>4890</v>
      </c>
      <c r="B130" t="s">
        <v>686</v>
      </c>
      <c r="D130" t="s">
        <v>10</v>
      </c>
    </row>
    <row r="131" spans="1:5" x14ac:dyDescent="0.3">
      <c r="A131" s="1">
        <v>4980</v>
      </c>
      <c r="B131" t="s">
        <v>696</v>
      </c>
      <c r="E131" t="s">
        <v>10</v>
      </c>
    </row>
    <row r="132" spans="1:5" x14ac:dyDescent="0.3">
      <c r="A132" s="1">
        <v>4981</v>
      </c>
      <c r="B132" t="s">
        <v>697</v>
      </c>
      <c r="E132" t="s">
        <v>10</v>
      </c>
    </row>
    <row r="133" spans="1:5" x14ac:dyDescent="0.3">
      <c r="A133" s="1">
        <v>4987</v>
      </c>
      <c r="B133" t="s">
        <v>698</v>
      </c>
      <c r="E133" t="s">
        <v>10</v>
      </c>
    </row>
    <row r="134" spans="1:5" x14ac:dyDescent="0.3">
      <c r="A134" s="1">
        <v>4988</v>
      </c>
      <c r="B134" t="s">
        <v>699</v>
      </c>
      <c r="E134" t="s">
        <v>10</v>
      </c>
    </row>
    <row r="135" spans="1:5" x14ac:dyDescent="0.3">
      <c r="A135" s="1">
        <v>5019</v>
      </c>
      <c r="B135" t="s">
        <v>706</v>
      </c>
      <c r="D135" t="s">
        <v>10</v>
      </c>
    </row>
    <row r="136" spans="1:5" x14ac:dyDescent="0.3">
      <c r="A136" s="1">
        <v>5020</v>
      </c>
      <c r="B136" t="s">
        <v>707</v>
      </c>
      <c r="E136" t="s">
        <v>10</v>
      </c>
    </row>
    <row r="137" spans="1:5" x14ac:dyDescent="0.3">
      <c r="A137">
        <v>5063</v>
      </c>
      <c r="B137" t="s">
        <v>2404</v>
      </c>
      <c r="C137" t="s">
        <v>10</v>
      </c>
    </row>
    <row r="138" spans="1:5" x14ac:dyDescent="0.3">
      <c r="A138" s="1">
        <v>5069</v>
      </c>
      <c r="B138" t="s">
        <v>716</v>
      </c>
      <c r="D138" t="s">
        <v>10</v>
      </c>
    </row>
    <row r="139" spans="1:5" x14ac:dyDescent="0.3">
      <c r="A139">
        <v>5098</v>
      </c>
      <c r="B139" t="s">
        <v>2411</v>
      </c>
      <c r="C139" t="s">
        <v>10</v>
      </c>
    </row>
    <row r="140" spans="1:5" x14ac:dyDescent="0.3">
      <c r="A140">
        <v>5099</v>
      </c>
      <c r="B140" t="s">
        <v>2413</v>
      </c>
      <c r="C140" t="s">
        <v>10</v>
      </c>
    </row>
    <row r="141" spans="1:5" x14ac:dyDescent="0.3">
      <c r="A141" s="1">
        <v>5120</v>
      </c>
      <c r="B141" t="s">
        <v>707</v>
      </c>
      <c r="E141" t="s">
        <v>10</v>
      </c>
    </row>
    <row r="142" spans="1:5" x14ac:dyDescent="0.3">
      <c r="A142" s="1">
        <v>5139</v>
      </c>
      <c r="B142" t="s">
        <v>724</v>
      </c>
      <c r="D142" t="s">
        <v>10</v>
      </c>
    </row>
    <row r="143" spans="1:5" x14ac:dyDescent="0.3">
      <c r="A143">
        <v>5163</v>
      </c>
      <c r="B143" t="s">
        <v>2404</v>
      </c>
      <c r="C143" t="s">
        <v>10</v>
      </c>
    </row>
    <row r="144" spans="1:5" x14ac:dyDescent="0.3">
      <c r="A144" s="1">
        <v>5169</v>
      </c>
      <c r="B144" t="s">
        <v>725</v>
      </c>
      <c r="D144" t="s">
        <v>10</v>
      </c>
    </row>
    <row r="145" spans="1:5" x14ac:dyDescent="0.3">
      <c r="A145" s="1">
        <v>5198</v>
      </c>
      <c r="B145" t="s">
        <v>727</v>
      </c>
      <c r="E145" t="s">
        <v>10</v>
      </c>
    </row>
    <row r="146" spans="1:5" x14ac:dyDescent="0.3">
      <c r="A146">
        <v>5199</v>
      </c>
      <c r="B146" t="s">
        <v>2430</v>
      </c>
      <c r="C146" t="s">
        <v>10</v>
      </c>
    </row>
    <row r="147" spans="1:5" x14ac:dyDescent="0.3">
      <c r="A147" s="1">
        <v>5210</v>
      </c>
      <c r="B147" t="s">
        <v>733</v>
      </c>
      <c r="E147" t="s">
        <v>10</v>
      </c>
    </row>
    <row r="148" spans="1:5" x14ac:dyDescent="0.3">
      <c r="A148">
        <v>5211</v>
      </c>
      <c r="B148" t="s">
        <v>2437</v>
      </c>
      <c r="C148" t="s">
        <v>10</v>
      </c>
    </row>
    <row r="149" spans="1:5" x14ac:dyDescent="0.3">
      <c r="A149">
        <v>5212</v>
      </c>
      <c r="B149" t="s">
        <v>2439</v>
      </c>
      <c r="C149" t="s">
        <v>10</v>
      </c>
    </row>
    <row r="150" spans="1:5" x14ac:dyDescent="0.3">
      <c r="A150" s="1">
        <v>5220</v>
      </c>
      <c r="B150" t="s">
        <v>734</v>
      </c>
      <c r="E150" t="s">
        <v>10</v>
      </c>
    </row>
    <row r="151" spans="1:5" x14ac:dyDescent="0.3">
      <c r="A151">
        <v>5221</v>
      </c>
      <c r="B151" t="s">
        <v>2444</v>
      </c>
      <c r="C151" t="s">
        <v>10</v>
      </c>
    </row>
    <row r="152" spans="1:5" x14ac:dyDescent="0.3">
      <c r="A152">
        <v>5222</v>
      </c>
      <c r="B152" t="s">
        <v>2446</v>
      </c>
      <c r="C152" t="s">
        <v>10</v>
      </c>
    </row>
    <row r="153" spans="1:5" x14ac:dyDescent="0.3">
      <c r="A153">
        <v>5251</v>
      </c>
      <c r="B153" t="s">
        <v>2451</v>
      </c>
      <c r="C153" t="s">
        <v>10</v>
      </c>
    </row>
    <row r="154" spans="1:5" x14ac:dyDescent="0.3">
      <c r="A154">
        <v>5252</v>
      </c>
      <c r="B154" t="s">
        <v>2453</v>
      </c>
      <c r="C154" t="s">
        <v>10</v>
      </c>
    </row>
    <row r="155" spans="1:5" x14ac:dyDescent="0.3">
      <c r="A155" s="1">
        <v>5290</v>
      </c>
      <c r="B155" t="s">
        <v>736</v>
      </c>
      <c r="E155" t="s">
        <v>10</v>
      </c>
    </row>
    <row r="156" spans="1:5" x14ac:dyDescent="0.3">
      <c r="A156" s="1">
        <v>5300</v>
      </c>
      <c r="B156" t="s">
        <v>737</v>
      </c>
      <c r="E156" t="s">
        <v>10</v>
      </c>
    </row>
    <row r="157" spans="1:5" x14ac:dyDescent="0.3">
      <c r="A157" s="1">
        <v>5310</v>
      </c>
      <c r="B157" t="s">
        <v>739</v>
      </c>
      <c r="E157" t="s">
        <v>10</v>
      </c>
    </row>
    <row r="158" spans="1:5" x14ac:dyDescent="0.3">
      <c r="A158" s="1">
        <v>5320</v>
      </c>
      <c r="B158" t="s">
        <v>740</v>
      </c>
      <c r="E158" t="s">
        <v>10</v>
      </c>
    </row>
    <row r="159" spans="1:5" x14ac:dyDescent="0.3">
      <c r="A159" s="1">
        <v>5330</v>
      </c>
      <c r="B159" t="s">
        <v>741</v>
      </c>
      <c r="E159" t="s">
        <v>10</v>
      </c>
    </row>
    <row r="160" spans="1:5" x14ac:dyDescent="0.3">
      <c r="A160" s="1">
        <v>5340</v>
      </c>
      <c r="B160" t="s">
        <v>742</v>
      </c>
      <c r="E160" t="s">
        <v>10</v>
      </c>
    </row>
    <row r="161" spans="1:5" x14ac:dyDescent="0.3">
      <c r="A161" s="1">
        <v>5350</v>
      </c>
      <c r="B161" t="s">
        <v>743</v>
      </c>
      <c r="E161" t="s">
        <v>10</v>
      </c>
    </row>
    <row r="162" spans="1:5" x14ac:dyDescent="0.3">
      <c r="A162" s="1">
        <v>5360</v>
      </c>
      <c r="B162" t="s">
        <v>744</v>
      </c>
      <c r="E162" t="s">
        <v>10</v>
      </c>
    </row>
    <row r="163" spans="1:5" x14ac:dyDescent="0.3">
      <c r="A163" s="1">
        <v>5370</v>
      </c>
      <c r="B163" t="s">
        <v>745</v>
      </c>
      <c r="E163" t="s">
        <v>10</v>
      </c>
    </row>
    <row r="164" spans="1:5" x14ac:dyDescent="0.3">
      <c r="A164" s="1">
        <v>5380</v>
      </c>
      <c r="B164" t="s">
        <v>746</v>
      </c>
      <c r="E164" t="s">
        <v>10</v>
      </c>
    </row>
    <row r="165" spans="1:5" x14ac:dyDescent="0.3">
      <c r="A165" s="1">
        <v>5390</v>
      </c>
      <c r="B165" t="s">
        <v>747</v>
      </c>
      <c r="E165" t="s">
        <v>10</v>
      </c>
    </row>
    <row r="166" spans="1:5" x14ac:dyDescent="0.3">
      <c r="A166" s="1">
        <v>5411</v>
      </c>
      <c r="B166" t="s">
        <v>751</v>
      </c>
      <c r="E166" t="s">
        <v>10</v>
      </c>
    </row>
    <row r="167" spans="1:5" x14ac:dyDescent="0.3">
      <c r="A167" s="1">
        <v>5412</v>
      </c>
      <c r="B167" t="s">
        <v>752</v>
      </c>
      <c r="E167" t="s">
        <v>10</v>
      </c>
    </row>
    <row r="168" spans="1:5" x14ac:dyDescent="0.3">
      <c r="A168">
        <v>5490</v>
      </c>
      <c r="B168" t="s">
        <v>2489</v>
      </c>
      <c r="C168" t="s">
        <v>10</v>
      </c>
    </row>
    <row r="169" spans="1:5" x14ac:dyDescent="0.3">
      <c r="A169">
        <v>5491</v>
      </c>
      <c r="B169" t="s">
        <v>2492</v>
      </c>
      <c r="C169" t="s">
        <v>10</v>
      </c>
    </row>
    <row r="170" spans="1:5" x14ac:dyDescent="0.3">
      <c r="A170">
        <v>5492</v>
      </c>
      <c r="B170" t="s">
        <v>2494</v>
      </c>
      <c r="C170" t="s">
        <v>10</v>
      </c>
    </row>
    <row r="171" spans="1:5" x14ac:dyDescent="0.3">
      <c r="A171">
        <v>5493</v>
      </c>
      <c r="B171" t="s">
        <v>2496</v>
      </c>
      <c r="C171" t="s">
        <v>10</v>
      </c>
    </row>
    <row r="172" spans="1:5" x14ac:dyDescent="0.3">
      <c r="A172" s="1">
        <v>5530</v>
      </c>
      <c r="B172" t="s">
        <v>762</v>
      </c>
      <c r="E172" t="s">
        <v>10</v>
      </c>
    </row>
    <row r="173" spans="1:5" x14ac:dyDescent="0.3">
      <c r="A173" s="1">
        <v>5610</v>
      </c>
      <c r="B173" t="s">
        <v>768</v>
      </c>
      <c r="E173" t="s">
        <v>10</v>
      </c>
    </row>
    <row r="174" spans="1:5" x14ac:dyDescent="0.3">
      <c r="A174" s="1">
        <v>5611</v>
      </c>
      <c r="B174" t="s">
        <v>769</v>
      </c>
      <c r="E174" t="s">
        <v>10</v>
      </c>
    </row>
    <row r="175" spans="1:5" x14ac:dyDescent="0.3">
      <c r="A175" s="1">
        <v>5612</v>
      </c>
      <c r="B175" t="s">
        <v>770</v>
      </c>
      <c r="E175" t="s">
        <v>10</v>
      </c>
    </row>
    <row r="176" spans="1:5" x14ac:dyDescent="0.3">
      <c r="A176" s="1">
        <v>5613</v>
      </c>
      <c r="B176" t="s">
        <v>771</v>
      </c>
      <c r="E176" t="s">
        <v>10</v>
      </c>
    </row>
    <row r="177" spans="1:5" x14ac:dyDescent="0.3">
      <c r="A177" s="1">
        <v>5615</v>
      </c>
      <c r="B177" t="s">
        <v>772</v>
      </c>
      <c r="E177" t="s">
        <v>10</v>
      </c>
    </row>
    <row r="178" spans="1:5" x14ac:dyDescent="0.3">
      <c r="A178" s="1">
        <v>5616</v>
      </c>
      <c r="B178" t="s">
        <v>773</v>
      </c>
      <c r="E178" t="s">
        <v>10</v>
      </c>
    </row>
    <row r="179" spans="1:5" x14ac:dyDescent="0.3">
      <c r="A179" s="1">
        <v>5619</v>
      </c>
      <c r="B179" t="s">
        <v>774</v>
      </c>
      <c r="E179" t="s">
        <v>10</v>
      </c>
    </row>
    <row r="180" spans="1:5" x14ac:dyDescent="0.3">
      <c r="A180" s="1">
        <v>5620</v>
      </c>
      <c r="B180" t="s">
        <v>775</v>
      </c>
      <c r="E180" t="s">
        <v>10</v>
      </c>
    </row>
    <row r="181" spans="1:5" x14ac:dyDescent="0.3">
      <c r="A181" s="1">
        <v>5621</v>
      </c>
      <c r="B181" t="s">
        <v>776</v>
      </c>
      <c r="D181" t="s">
        <v>10</v>
      </c>
    </row>
    <row r="182" spans="1:5" x14ac:dyDescent="0.3">
      <c r="A182" s="1">
        <v>5622</v>
      </c>
      <c r="B182" t="s">
        <v>777</v>
      </c>
      <c r="D182" t="s">
        <v>10</v>
      </c>
    </row>
    <row r="183" spans="1:5" x14ac:dyDescent="0.3">
      <c r="A183" s="1">
        <v>5623</v>
      </c>
      <c r="B183" t="s">
        <v>778</v>
      </c>
      <c r="D183" t="s">
        <v>10</v>
      </c>
    </row>
    <row r="184" spans="1:5" x14ac:dyDescent="0.3">
      <c r="A184" s="1">
        <v>5625</v>
      </c>
      <c r="B184" t="s">
        <v>779</v>
      </c>
      <c r="D184" t="s">
        <v>10</v>
      </c>
    </row>
    <row r="185" spans="1:5" x14ac:dyDescent="0.3">
      <c r="A185" s="1">
        <v>5626</v>
      </c>
      <c r="B185" t="s">
        <v>780</v>
      </c>
      <c r="D185" t="s">
        <v>10</v>
      </c>
    </row>
    <row r="186" spans="1:5" x14ac:dyDescent="0.3">
      <c r="A186" s="1">
        <v>5629</v>
      </c>
      <c r="B186" t="s">
        <v>781</v>
      </c>
      <c r="D186" t="s">
        <v>10</v>
      </c>
    </row>
    <row r="187" spans="1:5" x14ac:dyDescent="0.3">
      <c r="A187" s="1">
        <v>5631</v>
      </c>
      <c r="B187" t="s">
        <v>783</v>
      </c>
      <c r="D187" t="s">
        <v>10</v>
      </c>
    </row>
    <row r="188" spans="1:5" x14ac:dyDescent="0.3">
      <c r="A188" s="1">
        <v>5632</v>
      </c>
      <c r="B188" t="s">
        <v>784</v>
      </c>
      <c r="D188" t="s">
        <v>10</v>
      </c>
    </row>
    <row r="189" spans="1:5" x14ac:dyDescent="0.3">
      <c r="A189" s="1">
        <v>5633</v>
      </c>
      <c r="B189" t="s">
        <v>785</v>
      </c>
      <c r="D189" t="s">
        <v>10</v>
      </c>
    </row>
    <row r="190" spans="1:5" x14ac:dyDescent="0.3">
      <c r="A190" s="1">
        <v>5635</v>
      </c>
      <c r="B190" t="s">
        <v>786</v>
      </c>
      <c r="D190" t="s">
        <v>10</v>
      </c>
    </row>
    <row r="191" spans="1:5" x14ac:dyDescent="0.3">
      <c r="A191" s="1">
        <v>5639</v>
      </c>
      <c r="B191" t="s">
        <v>787</v>
      </c>
      <c r="D191" t="s">
        <v>10</v>
      </c>
    </row>
    <row r="192" spans="1:5" x14ac:dyDescent="0.3">
      <c r="A192" s="1">
        <v>5641</v>
      </c>
      <c r="B192" t="s">
        <v>789</v>
      </c>
      <c r="D192" t="s">
        <v>10</v>
      </c>
    </row>
    <row r="193" spans="1:5" x14ac:dyDescent="0.3">
      <c r="A193" s="1">
        <v>5642</v>
      </c>
      <c r="B193" t="s">
        <v>790</v>
      </c>
      <c r="D193" t="s">
        <v>10</v>
      </c>
    </row>
    <row r="194" spans="1:5" x14ac:dyDescent="0.3">
      <c r="A194" s="1">
        <v>5643</v>
      </c>
      <c r="B194" t="s">
        <v>791</v>
      </c>
      <c r="D194" t="s">
        <v>10</v>
      </c>
    </row>
    <row r="195" spans="1:5" x14ac:dyDescent="0.3">
      <c r="A195" s="1">
        <v>5645</v>
      </c>
      <c r="B195" t="s">
        <v>792</v>
      </c>
      <c r="D195" t="s">
        <v>10</v>
      </c>
    </row>
    <row r="196" spans="1:5" x14ac:dyDescent="0.3">
      <c r="A196" s="1">
        <v>5646</v>
      </c>
      <c r="B196" t="s">
        <v>793</v>
      </c>
      <c r="D196" t="s">
        <v>10</v>
      </c>
    </row>
    <row r="197" spans="1:5" x14ac:dyDescent="0.3">
      <c r="A197" s="1">
        <v>5649</v>
      </c>
      <c r="B197" t="s">
        <v>794</v>
      </c>
      <c r="D197" t="s">
        <v>10</v>
      </c>
    </row>
    <row r="198" spans="1:5" x14ac:dyDescent="0.3">
      <c r="A198" s="1">
        <v>5651</v>
      </c>
      <c r="B198" t="s">
        <v>796</v>
      </c>
      <c r="D198" t="s">
        <v>10</v>
      </c>
    </row>
    <row r="199" spans="1:5" x14ac:dyDescent="0.3">
      <c r="A199" s="1">
        <v>5652</v>
      </c>
      <c r="B199" t="s">
        <v>797</v>
      </c>
      <c r="D199" t="s">
        <v>10</v>
      </c>
    </row>
    <row r="200" spans="1:5" x14ac:dyDescent="0.3">
      <c r="A200" s="1">
        <v>5653</v>
      </c>
      <c r="B200" t="s">
        <v>798</v>
      </c>
      <c r="D200" t="s">
        <v>10</v>
      </c>
    </row>
    <row r="201" spans="1:5" x14ac:dyDescent="0.3">
      <c r="A201" s="1">
        <v>5655</v>
      </c>
      <c r="B201" t="s">
        <v>799</v>
      </c>
      <c r="D201" t="s">
        <v>10</v>
      </c>
    </row>
    <row r="202" spans="1:5" x14ac:dyDescent="0.3">
      <c r="A202" s="1">
        <v>5656</v>
      </c>
      <c r="B202" t="s">
        <v>800</v>
      </c>
      <c r="D202" t="s">
        <v>10</v>
      </c>
    </row>
    <row r="203" spans="1:5" x14ac:dyDescent="0.3">
      <c r="A203" s="1">
        <v>5659</v>
      </c>
      <c r="B203" t="s">
        <v>801</v>
      </c>
      <c r="D203" t="s">
        <v>10</v>
      </c>
    </row>
    <row r="204" spans="1:5" x14ac:dyDescent="0.3">
      <c r="A204">
        <v>5660</v>
      </c>
      <c r="B204" t="s">
        <v>2529</v>
      </c>
      <c r="C204" t="s">
        <v>10</v>
      </c>
    </row>
    <row r="205" spans="1:5" x14ac:dyDescent="0.3">
      <c r="A205" s="1">
        <v>5670</v>
      </c>
      <c r="B205" t="s">
        <v>802</v>
      </c>
      <c r="E205" t="s">
        <v>10</v>
      </c>
    </row>
    <row r="206" spans="1:5" x14ac:dyDescent="0.3">
      <c r="A206" s="1">
        <v>5671</v>
      </c>
      <c r="B206" t="s">
        <v>803</v>
      </c>
      <c r="D206" t="s">
        <v>10</v>
      </c>
    </row>
    <row r="207" spans="1:5" x14ac:dyDescent="0.3">
      <c r="A207" s="1">
        <v>5672</v>
      </c>
      <c r="B207" t="s">
        <v>804</v>
      </c>
      <c r="D207" t="s">
        <v>10</v>
      </c>
    </row>
    <row r="208" spans="1:5" x14ac:dyDescent="0.3">
      <c r="A208" s="1">
        <v>5673</v>
      </c>
      <c r="B208" t="s">
        <v>805</v>
      </c>
      <c r="D208" t="s">
        <v>10</v>
      </c>
    </row>
    <row r="209" spans="1:5" x14ac:dyDescent="0.3">
      <c r="A209" s="1">
        <v>5675</v>
      </c>
      <c r="B209" t="s">
        <v>806</v>
      </c>
      <c r="D209" t="s">
        <v>10</v>
      </c>
    </row>
    <row r="210" spans="1:5" x14ac:dyDescent="0.3">
      <c r="A210" s="1">
        <v>5679</v>
      </c>
      <c r="B210" t="s">
        <v>807</v>
      </c>
      <c r="D210" t="s">
        <v>10</v>
      </c>
    </row>
    <row r="211" spans="1:5" x14ac:dyDescent="0.3">
      <c r="A211" s="1">
        <v>5680</v>
      </c>
      <c r="B211" t="s">
        <v>808</v>
      </c>
      <c r="D211" t="s">
        <v>10</v>
      </c>
    </row>
    <row r="212" spans="1:5" x14ac:dyDescent="0.3">
      <c r="A212" s="1">
        <v>5681</v>
      </c>
      <c r="B212" t="s">
        <v>809</v>
      </c>
      <c r="D212" t="s">
        <v>10</v>
      </c>
    </row>
    <row r="213" spans="1:5" x14ac:dyDescent="0.3">
      <c r="A213" s="1">
        <v>5682</v>
      </c>
      <c r="B213" t="s">
        <v>810</v>
      </c>
      <c r="D213" t="s">
        <v>10</v>
      </c>
    </row>
    <row r="214" spans="1:5" x14ac:dyDescent="0.3">
      <c r="A214" s="1">
        <v>5683</v>
      </c>
      <c r="B214" t="s">
        <v>811</v>
      </c>
      <c r="D214" t="s">
        <v>10</v>
      </c>
    </row>
    <row r="215" spans="1:5" x14ac:dyDescent="0.3">
      <c r="A215" s="1">
        <v>5685</v>
      </c>
      <c r="B215" t="s">
        <v>812</v>
      </c>
      <c r="D215" t="s">
        <v>10</v>
      </c>
    </row>
    <row r="216" spans="1:5" x14ac:dyDescent="0.3">
      <c r="A216" s="1">
        <v>5689</v>
      </c>
      <c r="B216" t="s">
        <v>813</v>
      </c>
      <c r="D216" t="s">
        <v>10</v>
      </c>
    </row>
    <row r="217" spans="1:5" x14ac:dyDescent="0.3">
      <c r="A217" s="1">
        <v>5690</v>
      </c>
      <c r="B217" t="s">
        <v>814</v>
      </c>
      <c r="E217" t="s">
        <v>10</v>
      </c>
    </row>
    <row r="218" spans="1:5" x14ac:dyDescent="0.3">
      <c r="A218" s="1">
        <v>5691</v>
      </c>
      <c r="B218" t="s">
        <v>815</v>
      </c>
      <c r="D218" t="s">
        <v>10</v>
      </c>
    </row>
    <row r="219" spans="1:5" x14ac:dyDescent="0.3">
      <c r="A219" s="1">
        <v>5692</v>
      </c>
      <c r="B219" t="s">
        <v>816</v>
      </c>
      <c r="D219" t="s">
        <v>10</v>
      </c>
    </row>
    <row r="220" spans="1:5" x14ac:dyDescent="0.3">
      <c r="A220" s="1">
        <v>5693</v>
      </c>
      <c r="B220" t="s">
        <v>817</v>
      </c>
      <c r="D220" t="s">
        <v>10</v>
      </c>
    </row>
    <row r="221" spans="1:5" x14ac:dyDescent="0.3">
      <c r="A221" s="1">
        <v>5695</v>
      </c>
      <c r="B221" t="s">
        <v>818</v>
      </c>
      <c r="D221" t="s">
        <v>10</v>
      </c>
    </row>
    <row r="222" spans="1:5" x14ac:dyDescent="0.3">
      <c r="A222" s="1">
        <v>5696</v>
      </c>
      <c r="B222" t="s">
        <v>819</v>
      </c>
      <c r="D222" t="s">
        <v>10</v>
      </c>
    </row>
    <row r="223" spans="1:5" x14ac:dyDescent="0.3">
      <c r="A223" s="1">
        <v>5699</v>
      </c>
      <c r="B223" t="s">
        <v>820</v>
      </c>
      <c r="D223" t="s">
        <v>10</v>
      </c>
    </row>
    <row r="224" spans="1:5" x14ac:dyDescent="0.3">
      <c r="A224" s="1">
        <v>5710</v>
      </c>
      <c r="B224" t="s">
        <v>823</v>
      </c>
      <c r="E224" t="s">
        <v>10</v>
      </c>
    </row>
    <row r="225" spans="1:5" x14ac:dyDescent="0.3">
      <c r="A225" s="1">
        <v>5711</v>
      </c>
      <c r="B225" t="s">
        <v>824</v>
      </c>
      <c r="D225" t="s">
        <v>10</v>
      </c>
    </row>
    <row r="226" spans="1:5" x14ac:dyDescent="0.3">
      <c r="A226" s="1">
        <v>5712</v>
      </c>
      <c r="B226" t="s">
        <v>825</v>
      </c>
      <c r="D226" t="s">
        <v>10</v>
      </c>
    </row>
    <row r="227" spans="1:5" x14ac:dyDescent="0.3">
      <c r="A227" s="1">
        <v>5721</v>
      </c>
      <c r="B227" t="s">
        <v>827</v>
      </c>
      <c r="D227" t="s">
        <v>10</v>
      </c>
    </row>
    <row r="228" spans="1:5" x14ac:dyDescent="0.3">
      <c r="A228" s="1">
        <v>5722</v>
      </c>
      <c r="B228" t="s">
        <v>828</v>
      </c>
      <c r="D228" t="s">
        <v>10</v>
      </c>
    </row>
    <row r="229" spans="1:5" x14ac:dyDescent="0.3">
      <c r="A229" s="1">
        <v>5729</v>
      </c>
      <c r="B229" t="s">
        <v>829</v>
      </c>
      <c r="D229" t="s">
        <v>10</v>
      </c>
    </row>
    <row r="230" spans="1:5" x14ac:dyDescent="0.3">
      <c r="A230" s="1">
        <v>5980</v>
      </c>
      <c r="B230" t="s">
        <v>849</v>
      </c>
      <c r="E230" t="s">
        <v>10</v>
      </c>
    </row>
    <row r="231" spans="1:5" x14ac:dyDescent="0.3">
      <c r="A231" s="1">
        <v>5981</v>
      </c>
      <c r="B231" t="s">
        <v>850</v>
      </c>
      <c r="D231" t="s">
        <v>10</v>
      </c>
    </row>
    <row r="232" spans="1:5" x14ac:dyDescent="0.3">
      <c r="A232" s="1">
        <v>5982</v>
      </c>
      <c r="B232" t="s">
        <v>851</v>
      </c>
      <c r="D232" t="s">
        <v>10</v>
      </c>
    </row>
    <row r="233" spans="1:5" x14ac:dyDescent="0.3">
      <c r="A233" s="1">
        <v>6055</v>
      </c>
      <c r="B233" t="s">
        <v>860</v>
      </c>
      <c r="E233" t="s">
        <v>10</v>
      </c>
    </row>
    <row r="234" spans="1:5" x14ac:dyDescent="0.3">
      <c r="A234" s="1">
        <v>6059</v>
      </c>
      <c r="B234" t="s">
        <v>861</v>
      </c>
      <c r="D234" t="s">
        <v>10</v>
      </c>
    </row>
    <row r="235" spans="1:5" x14ac:dyDescent="0.3">
      <c r="A235" s="1">
        <v>6200</v>
      </c>
      <c r="B235" t="s">
        <v>877</v>
      </c>
      <c r="E235" t="s">
        <v>10</v>
      </c>
    </row>
    <row r="236" spans="1:5" x14ac:dyDescent="0.3">
      <c r="A236">
        <v>6213</v>
      </c>
      <c r="B236" t="s">
        <v>2593</v>
      </c>
      <c r="C236" t="s">
        <v>10</v>
      </c>
    </row>
    <row r="237" spans="1:5" x14ac:dyDescent="0.3">
      <c r="A237">
        <v>6214</v>
      </c>
      <c r="B237" t="s">
        <v>2595</v>
      </c>
      <c r="C237" t="s">
        <v>10</v>
      </c>
    </row>
    <row r="238" spans="1:5" x14ac:dyDescent="0.3">
      <c r="A238">
        <v>6215</v>
      </c>
      <c r="B238" t="s">
        <v>2596</v>
      </c>
      <c r="C238" t="s">
        <v>10</v>
      </c>
    </row>
    <row r="239" spans="1:5" x14ac:dyDescent="0.3">
      <c r="A239" s="1">
        <v>6219</v>
      </c>
      <c r="B239" t="s">
        <v>882</v>
      </c>
      <c r="D239" t="s">
        <v>10</v>
      </c>
    </row>
    <row r="240" spans="1:5" x14ac:dyDescent="0.3">
      <c r="A240" s="1">
        <v>6250</v>
      </c>
      <c r="B240" t="s">
        <v>884</v>
      </c>
      <c r="E240" t="s">
        <v>10</v>
      </c>
    </row>
    <row r="241" spans="1:5" x14ac:dyDescent="0.3">
      <c r="A241" s="1">
        <v>6290</v>
      </c>
      <c r="B241" t="s">
        <v>885</v>
      </c>
      <c r="D241" t="s">
        <v>10</v>
      </c>
    </row>
    <row r="242" spans="1:5" x14ac:dyDescent="0.3">
      <c r="A242" s="1">
        <v>6391</v>
      </c>
      <c r="B242" t="s">
        <v>903</v>
      </c>
      <c r="D242" t="s">
        <v>10</v>
      </c>
    </row>
    <row r="243" spans="1:5" x14ac:dyDescent="0.3">
      <c r="A243" s="1">
        <v>6392</v>
      </c>
      <c r="B243" t="s">
        <v>904</v>
      </c>
      <c r="D243" t="s">
        <v>10</v>
      </c>
    </row>
    <row r="244" spans="1:5" x14ac:dyDescent="0.3">
      <c r="A244">
        <v>6410</v>
      </c>
      <c r="B244" t="s">
        <v>2623</v>
      </c>
      <c r="C244" t="s">
        <v>10</v>
      </c>
    </row>
    <row r="245" spans="1:5" x14ac:dyDescent="0.3">
      <c r="A245" s="1">
        <v>6555</v>
      </c>
      <c r="B245" t="s">
        <v>926</v>
      </c>
      <c r="E245" t="s">
        <v>10</v>
      </c>
    </row>
    <row r="246" spans="1:5" x14ac:dyDescent="0.3">
      <c r="A246" s="1">
        <v>6559</v>
      </c>
      <c r="B246" t="s">
        <v>928</v>
      </c>
      <c r="E246" t="s">
        <v>10</v>
      </c>
    </row>
    <row r="247" spans="1:5" x14ac:dyDescent="0.3">
      <c r="A247" s="1">
        <v>6700</v>
      </c>
      <c r="B247" t="s">
        <v>933</v>
      </c>
      <c r="D247" t="s">
        <v>10</v>
      </c>
    </row>
    <row r="248" spans="1:5" x14ac:dyDescent="0.3">
      <c r="A248" s="1">
        <v>6710</v>
      </c>
      <c r="B248" t="s">
        <v>936</v>
      </c>
      <c r="D248" t="s">
        <v>10</v>
      </c>
    </row>
    <row r="249" spans="1:5" x14ac:dyDescent="0.3">
      <c r="A249" s="1">
        <v>6970</v>
      </c>
      <c r="B249" t="s">
        <v>955</v>
      </c>
      <c r="E249" t="s">
        <v>10</v>
      </c>
    </row>
    <row r="250" spans="1:5" x14ac:dyDescent="0.3">
      <c r="A250" s="1">
        <v>7730</v>
      </c>
      <c r="B250" t="s">
        <v>1114</v>
      </c>
      <c r="E250" t="s">
        <v>10</v>
      </c>
    </row>
    <row r="251" spans="1:5" x14ac:dyDescent="0.3">
      <c r="A251" s="1">
        <v>7731</v>
      </c>
      <c r="B251" t="s">
        <v>1115</v>
      </c>
      <c r="D251" t="s">
        <v>10</v>
      </c>
    </row>
    <row r="252" spans="1:5" x14ac:dyDescent="0.3">
      <c r="A252" s="1">
        <v>7732</v>
      </c>
      <c r="B252" t="s">
        <v>1116</v>
      </c>
      <c r="D252" t="s">
        <v>10</v>
      </c>
    </row>
    <row r="253" spans="1:5" x14ac:dyDescent="0.3">
      <c r="A253" s="1">
        <v>7733</v>
      </c>
      <c r="B253" t="s">
        <v>1117</v>
      </c>
      <c r="D253" t="s">
        <v>10</v>
      </c>
    </row>
    <row r="254" spans="1:5" x14ac:dyDescent="0.3">
      <c r="A254" s="1">
        <v>7780</v>
      </c>
      <c r="B254" t="s">
        <v>1121</v>
      </c>
      <c r="E254" t="s">
        <v>10</v>
      </c>
    </row>
    <row r="255" spans="1:5" x14ac:dyDescent="0.3">
      <c r="A255" s="1">
        <v>7781</v>
      </c>
      <c r="B255" t="s">
        <v>1122</v>
      </c>
      <c r="D255" t="s">
        <v>10</v>
      </c>
    </row>
    <row r="256" spans="1:5" x14ac:dyDescent="0.3">
      <c r="A256" s="1">
        <v>7782</v>
      </c>
      <c r="B256" t="s">
        <v>1123</v>
      </c>
      <c r="D256" t="s">
        <v>10</v>
      </c>
    </row>
    <row r="257" spans="1:5" x14ac:dyDescent="0.3">
      <c r="A257" s="1">
        <v>7783</v>
      </c>
      <c r="B257" t="s">
        <v>1124</v>
      </c>
      <c r="D257" t="s">
        <v>10</v>
      </c>
    </row>
    <row r="258" spans="1:5" x14ac:dyDescent="0.3">
      <c r="A258" s="1">
        <v>7830</v>
      </c>
      <c r="B258" t="s">
        <v>1140</v>
      </c>
      <c r="E258" t="s">
        <v>10</v>
      </c>
    </row>
    <row r="259" spans="1:5" x14ac:dyDescent="0.3">
      <c r="A259" s="1">
        <v>7832</v>
      </c>
      <c r="B259" t="s">
        <v>1142</v>
      </c>
      <c r="E259" t="s">
        <v>10</v>
      </c>
    </row>
    <row r="260" spans="1:5" x14ac:dyDescent="0.3">
      <c r="A260">
        <v>7833</v>
      </c>
      <c r="B260" t="s">
        <v>2916</v>
      </c>
      <c r="C260" t="s">
        <v>10</v>
      </c>
    </row>
    <row r="261" spans="1:5" x14ac:dyDescent="0.3">
      <c r="A261">
        <v>7834</v>
      </c>
      <c r="B261" t="s">
        <v>2918</v>
      </c>
      <c r="C261" t="s">
        <v>10</v>
      </c>
    </row>
    <row r="262" spans="1:5" x14ac:dyDescent="0.3">
      <c r="A262">
        <v>7835</v>
      </c>
      <c r="B262" t="s">
        <v>2920</v>
      </c>
      <c r="C262" t="s">
        <v>10</v>
      </c>
    </row>
    <row r="263" spans="1:5" x14ac:dyDescent="0.3">
      <c r="A263" s="1">
        <v>7839</v>
      </c>
      <c r="B263" t="s">
        <v>1144</v>
      </c>
      <c r="E263" t="s">
        <v>10</v>
      </c>
    </row>
    <row r="264" spans="1:5" x14ac:dyDescent="0.3">
      <c r="A264">
        <v>8022</v>
      </c>
      <c r="B264" t="s">
        <v>2948</v>
      </c>
      <c r="C264" t="s">
        <v>10</v>
      </c>
    </row>
    <row r="265" spans="1:5" x14ac:dyDescent="0.3">
      <c r="A265" s="1">
        <v>8110</v>
      </c>
      <c r="B265" t="s">
        <v>1168</v>
      </c>
      <c r="E265" t="s">
        <v>10</v>
      </c>
    </row>
    <row r="266" spans="1:5" x14ac:dyDescent="0.3">
      <c r="A266" s="1">
        <v>8120</v>
      </c>
      <c r="B266" t="s">
        <v>1176</v>
      </c>
      <c r="E266" t="s">
        <v>10</v>
      </c>
    </row>
    <row r="267" spans="1:5" x14ac:dyDescent="0.3">
      <c r="A267" s="1">
        <v>8130</v>
      </c>
      <c r="B267" t="s">
        <v>1180</v>
      </c>
      <c r="E267" t="s">
        <v>10</v>
      </c>
    </row>
    <row r="268" spans="1:5" x14ac:dyDescent="0.3">
      <c r="A268" s="1">
        <v>8170</v>
      </c>
      <c r="B268" t="s">
        <v>1184</v>
      </c>
      <c r="E268" t="s">
        <v>10</v>
      </c>
    </row>
    <row r="269" spans="1:5" x14ac:dyDescent="0.3">
      <c r="A269" s="1">
        <v>8180</v>
      </c>
      <c r="B269" t="s">
        <v>1191</v>
      </c>
      <c r="E269" t="s">
        <v>10</v>
      </c>
    </row>
    <row r="270" spans="1:5" x14ac:dyDescent="0.3">
      <c r="A270" s="1">
        <v>8212</v>
      </c>
      <c r="B270" t="s">
        <v>1200</v>
      </c>
      <c r="E270" t="s">
        <v>10</v>
      </c>
    </row>
    <row r="271" spans="1:5" x14ac:dyDescent="0.3">
      <c r="A271" s="1">
        <v>8216</v>
      </c>
      <c r="B271" t="s">
        <v>1201</v>
      </c>
      <c r="E271" t="s">
        <v>10</v>
      </c>
    </row>
    <row r="272" spans="1:5" x14ac:dyDescent="0.3">
      <c r="A272" s="1">
        <v>8413</v>
      </c>
      <c r="B272" t="s">
        <v>1258</v>
      </c>
      <c r="E272" t="s">
        <v>10</v>
      </c>
    </row>
    <row r="273" spans="1:5" x14ac:dyDescent="0.3">
      <c r="A273" s="1">
        <v>8853</v>
      </c>
      <c r="B273" t="s">
        <v>1292</v>
      </c>
      <c r="E273" t="s">
        <v>10</v>
      </c>
    </row>
  </sheetData>
  <sheetProtection algorithmName="SHA-512" hashValue="bXN7wMVuMlMsn1zsp7YYB9aGf+WOHT6u2/StfPaqBxxYUjdAsZjKgn/uI6NWimeaN4XeK/rLv4yCIQ82Zf8pRg==" saltValue="2eGeVwj9dz7wH0GtVFj0R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Konton 2026</vt:lpstr>
      <vt:lpstr>Konton 2025</vt:lpstr>
      <vt:lpstr>Ändr. i kontoplanen just 260114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Claes Eriksson</cp:lastModifiedBy>
  <dcterms:created xsi:type="dcterms:W3CDTF">2025-11-28T10:48:42Z</dcterms:created>
  <dcterms:modified xsi:type="dcterms:W3CDTF">2026-01-15T17:25:59Z</dcterms:modified>
</cp:coreProperties>
</file>